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2" activeTab="5"/>
  </bookViews>
  <sheets>
    <sheet name="收支预算总表" sheetId="1" r:id="rId1"/>
    <sheet name="收入预算总表" sheetId="2" r:id="rId2"/>
    <sheet name="支出总表" sheetId="3" r:id="rId3"/>
    <sheet name="财政拨款收支预算总表" sheetId="4" r:id="rId4"/>
    <sheet name="一般公共预算支出" sheetId="5" r:id="rId5"/>
    <sheet name="一般公共预算基本支出表" sheetId="6" r:id="rId6"/>
    <sheet name="政府性基金预算支出" sheetId="7" r:id="rId7"/>
    <sheet name="财政拨款三公" sheetId="8" r:id="rId8"/>
    <sheet name="财政专项" sheetId="9" r:id="rId9"/>
    <sheet name="专项转移支付分县市" sheetId="10" r:id="rId10"/>
  </sheets>
  <definedNames/>
  <calcPr fullCalcOnLoad="1"/>
</workbook>
</file>

<file path=xl/sharedStrings.xml><?xml version="1.0" encoding="utf-8"?>
<sst xmlns="http://schemas.openxmlformats.org/spreadsheetml/2006/main" count="303" uniqueCount="177">
  <si>
    <t xml:space="preserve">2020年收支预算总表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</si>
  <si>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</si>
  <si>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</si>
  <si>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</si>
  <si>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</si>
  <si>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</si>
  <si>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</si>
  <si>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</si>
  <si>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</si>
  <si>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其中：一般公共预算财政拨款</t>
  </si>
  <si>
    <t>公共安全</t>
  </si>
  <si>
    <t xml:space="preserve">      政府性基金预算财政拨款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</si>
  <si>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</si>
  <si>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</si>
  <si>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</si>
  <si>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</si>
  <si>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</si>
  <si>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</si>
  <si>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</si>
  <si>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</si>
  <si>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</si>
  <si>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</si>
  <si>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</si>
  <si>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</si>
  <si>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</si>
  <si>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</si>
  <si>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</si>
  <si>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</si>
  <si>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</si>
  <si>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</si>
  <si>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</si>
  <si>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</si>
  <si>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</si>
  <si>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</si>
  <si>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</si>
  <si>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</si>
  <si>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</si>
  <si>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</si>
  <si>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2020年收入预算总表 </t>
  </si>
  <si>
    <t>2020年支出预算总表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</si>
  <si>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</si>
  <si>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</si>
  <si>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</si>
  <si>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</si>
  <si>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</si>
  <si>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</si>
  <si>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</si>
  <si>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</si>
  <si>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</si>
  <si>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</si>
  <si>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/>
  </si>
  <si>
    <t>合计</t>
  </si>
  <si>
    <t>201</t>
  </si>
  <si>
    <t>一般公共服务支出</t>
  </si>
  <si>
    <t>　20114</t>
  </si>
  <si>
    <t>　知识产权事务</t>
  </si>
  <si>
    <t>　　2011401</t>
  </si>
  <si>
    <t>　　行政运行</t>
  </si>
  <si>
    <t>　　2011402</t>
  </si>
  <si>
    <t>　　一般行政管理事务</t>
  </si>
  <si>
    <t>　　2011450</t>
  </si>
  <si>
    <t>　　事业运行</t>
  </si>
  <si>
    <t>　　2011499</t>
  </si>
  <si>
    <t>　　其他知识产权事务支出</t>
  </si>
  <si>
    <t>208</t>
  </si>
  <si>
    <t>社会保障和就业支出</t>
  </si>
  <si>
    <t>　20805</t>
  </si>
  <si>
    <t>　行政事业单位养老支出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</si>
  <si>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</si>
  <si>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</si>
  <si>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</si>
  <si>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</si>
  <si>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</si>
  <si>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</si>
  <si>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</si>
  <si>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</si>
  <si>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</si>
  <si>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</si>
  <si>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 xml:space="preserve">2020年财政拨款收支预算总表 </t>
  </si>
  <si>
    <t>2020年一般公共预算支出表</t>
  </si>
  <si>
    <t>2020年一般公共预算基本支出表</t>
  </si>
  <si>
    <t>经济分类科目</t>
  </si>
  <si>
    <t>预算数</t>
  </si>
  <si>
    <t>人员经费</t>
  </si>
  <si>
    <t>日常公用经费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</si>
  <si>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</si>
  <si>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</si>
  <si>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</si>
  <si>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</si>
  <si>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</si>
  <si>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</si>
  <si>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</si>
  <si>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</si>
  <si>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</si>
  <si>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</si>
  <si>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</si>
  <si>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</si>
  <si>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</si>
  <si>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</si>
  <si>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</si>
  <si>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</si>
  <si>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</si>
  <si>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</si>
  <si>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</si>
  <si>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</si>
  <si>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</si>
  <si>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</si>
  <si>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</si>
  <si>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</si>
  <si>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</si>
  <si>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</si>
  <si>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</si>
  <si>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</si>
  <si>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30207</t>
  </si>
  <si>
    <t>　邮电费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</si>
  <si>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</si>
  <si>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</si>
  <si>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</si>
  <si>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</si>
  <si>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</si>
  <si>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</si>
  <si>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30217</t>
  </si>
  <si>
    <t>　公务接待费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</si>
  <si>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</si>
  <si>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</si>
  <si>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</si>
  <si>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</si>
  <si>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</si>
  <si>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</si>
  <si>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</si>
  <si>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</si>
  <si>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</t>
  </si>
  <si>
    <t>303</t>
  </si>
  <si>
    <t>对个人和家庭的补助</t>
  </si>
  <si>
    <t>　30301</t>
  </si>
  <si>
    <t>　离休费</t>
  </si>
  <si>
    <t>　30302</t>
  </si>
  <si>
    <t>　退休费</t>
  </si>
  <si>
    <t>　30307</t>
  </si>
  <si>
    <t>　医疗费补助</t>
  </si>
  <si>
    <t>310</t>
  </si>
  <si>
    <t>资本性支出</t>
  </si>
  <si>
    <t>　31002</t>
  </si>
  <si>
    <t>　办公设备购置</t>
  </si>
  <si>
    <t>2020年政府性基金预算支出表</t>
  </si>
  <si>
    <t>2020年财政拨款“三公”经费支出表</t>
  </si>
  <si>
    <t>项目</t>
  </si>
  <si>
    <t>因公出国（境）</t>
  </si>
  <si>
    <t>公务接待费</t>
  </si>
  <si>
    <t>公务用车购置及运行费</t>
  </si>
  <si>
    <t>其中：公务用车运行维护费</t>
  </si>
  <si>
    <t xml:space="preserve">      公务用车购置费</t>
  </si>
  <si>
    <t>2020年财政专项支出预算表</t>
  </si>
  <si>
    <t>（转移支付）知识产权转化及引导发展资金</t>
  </si>
  <si>
    <t>注：包括部门分配管理的本级专项和对下转移支付项目</t>
  </si>
  <si>
    <t>2020年专项转移支付分市县表</t>
  </si>
  <si>
    <t>项目名称</t>
  </si>
  <si>
    <t>武汉市本级</t>
  </si>
  <si>
    <t>　（转移支付）知识产权转化及引导发展资金</t>
  </si>
  <si>
    <t>黄石市本级</t>
  </si>
  <si>
    <t>十堰市本级</t>
  </si>
  <si>
    <t>宜昌市本级</t>
  </si>
  <si>
    <t>襄阳市本级</t>
  </si>
  <si>
    <t>鄂州市本级</t>
  </si>
  <si>
    <t>荆门市本级</t>
  </si>
  <si>
    <t>孝感市本级</t>
  </si>
  <si>
    <t>荆州市本级</t>
  </si>
  <si>
    <t>黄冈市本级</t>
  </si>
  <si>
    <t>咸宁市本级</t>
  </si>
  <si>
    <t>随州市本级</t>
  </si>
  <si>
    <t>恩施自治州本级</t>
  </si>
  <si>
    <t>仙桃市</t>
  </si>
  <si>
    <t>潜江市</t>
  </si>
  <si>
    <t>天门市</t>
  </si>
  <si>
    <t>神农架林区</t>
  </si>
  <si>
    <t>注：湖北省知识产权局没有政府性基金收入，也没有使用政府性基金安排的支出，故本表无数据。</t>
  </si>
  <si>
    <t>　其他商品和服务支出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</si>
</sst>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);[Red]\(#,##0.00\)"/>
  </numFmts>
  <fonts count="45">
    <font>
      <sz val="10"/>
      <name val="Arial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Trial"/>
      <family val="2"/>
    </font>
    <font>
      <b/>
      <sz val="9"/>
      <name val="宋体"/>
      <family val="0"/>
    </font>
    <font>
      <b/>
      <sz val="9"/>
      <name val="Calibri"/>
      <family val="2"/>
    </font>
    <font>
      <sz val="9"/>
      <color indexed="8"/>
      <name val="Calibri"/>
      <family val="2"/>
    </font>
    <font>
      <sz val="20"/>
      <color indexed="8"/>
      <name val="黑体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0" fillId="32" borderId="9" applyNumberFormat="0" applyFont="0" applyAlignment="0" applyProtection="0"/>
  </cellStyleXfs>
  <cellXfs count="156">
    <xf numFmtId="0" fontId="0" fillId="0" borderId="0" xfId="0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4" fillId="33" borderId="10" xfId="0" applyNumberFormat="1" applyFont="1" applyFill="1" applyBorder="1" applyAlignment="1" applyProtection="1">
      <alignment horizontal="right" vertical="center" wrapText="1"/>
      <protection/>
    </xf>
    <xf numFmtId="18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184" fontId="1" fillId="0" borderId="10" xfId="0" applyNumberFormat="1" applyFont="1" applyBorder="1" applyAlignment="1" applyProtection="1">
      <alignment horizontal="right" vertical="center" wrapText="1"/>
      <protection/>
    </xf>
    <xf numFmtId="18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184" fontId="4" fillId="33" borderId="10" xfId="0" applyNumberFormat="1" applyFont="1" applyFill="1" applyBorder="1" applyAlignment="1" applyProtection="1">
      <alignment vertical="center"/>
      <protection/>
    </xf>
    <xf numFmtId="184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vertical="center"/>
      <protection/>
    </xf>
    <xf numFmtId="18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vertical="center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/>
      <protection/>
    </xf>
    <xf numFmtId="0" fontId="7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4" fillId="0" borderId="10" xfId="0" applyNumberFormat="1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18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/>
      <protection/>
    </xf>
    <xf numFmtId="0" fontId="1" fillId="0" borderId="13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/>
      <protection/>
    </xf>
    <xf numFmtId="184" fontId="4" fillId="33" borderId="14" xfId="0" applyNumberFormat="1" applyFont="1" applyFill="1" applyBorder="1" applyAlignment="1" applyProtection="1">
      <alignment/>
      <protection/>
    </xf>
    <xf numFmtId="184" fontId="4" fillId="33" borderId="10" xfId="0" applyNumberFormat="1" applyFont="1" applyFill="1" applyBorder="1" applyAlignment="1" applyProtection="1">
      <alignment/>
      <protection/>
    </xf>
    <xf numFmtId="184" fontId="1" fillId="33" borderId="10" xfId="0" applyNumberFormat="1" applyFont="1" applyFill="1" applyBorder="1" applyAlignment="1" applyProtection="1">
      <alignment horizontal="right" vertical="center" wrapText="1"/>
      <protection/>
    </xf>
    <xf numFmtId="2" fontId="4" fillId="0" borderId="10" xfId="0" applyNumberFormat="1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right" vertical="center"/>
      <protection/>
    </xf>
    <xf numFmtId="184" fontId="4" fillId="33" borderId="11" xfId="0" applyNumberFormat="1" applyFont="1" applyFill="1" applyBorder="1" applyAlignment="1" applyProtection="1">
      <alignment horizontal="right" vertical="center" wrapText="1"/>
      <protection/>
    </xf>
    <xf numFmtId="0" fontId="1" fillId="0" borderId="12" xfId="0" applyFont="1" applyBorder="1" applyAlignment="1" applyProtection="1">
      <alignment vertical="center"/>
      <protection/>
    </xf>
    <xf numFmtId="184" fontId="4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3" xfId="0" applyFont="1" applyBorder="1" applyAlignment="1" applyProtection="1">
      <alignment horizontal="center" vertical="center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184" fontId="4" fillId="33" borderId="14" xfId="0" applyNumberFormat="1" applyFont="1" applyFill="1" applyBorder="1" applyAlignment="1" applyProtection="1">
      <alignment horizontal="right" vertical="center" wrapText="1"/>
      <protection/>
    </xf>
    <xf numFmtId="4" fontId="4" fillId="33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/>
      <protection/>
    </xf>
    <xf numFmtId="49" fontId="6" fillId="0" borderId="10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vertical="center"/>
      <protection/>
    </xf>
    <xf numFmtId="4" fontId="6" fillId="0" borderId="12" xfId="0" applyNumberFormat="1" applyFont="1" applyBorder="1" applyAlignment="1" applyProtection="1">
      <alignment horizontal="right"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9" fontId="1" fillId="0" borderId="0" xfId="0" applyNumberFormat="1" applyFont="1" applyBorder="1" applyAlignment="1" applyProtection="1">
      <alignment vertical="center"/>
      <protection/>
    </xf>
    <xf numFmtId="49" fontId="1" fillId="0" borderId="0" xfId="0" applyNumberFormat="1" applyFont="1" applyBorder="1" applyAlignment="1" applyProtection="1">
      <alignment vertical="center" wrapText="1"/>
      <protection/>
    </xf>
    <xf numFmtId="4" fontId="1" fillId="0" borderId="0" xfId="0" applyNumberFormat="1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3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4" fontId="4" fillId="33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6" fillId="0" borderId="12" xfId="0" applyNumberFormat="1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vertical="center"/>
      <protection/>
    </xf>
    <xf numFmtId="49" fontId="4" fillId="0" borderId="12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4" fontId="6" fillId="0" borderId="10" xfId="0" applyNumberFormat="1" applyFont="1" applyBorder="1" applyAlignment="1" applyProtection="1">
      <alignment horizontal="right" vertical="center"/>
      <protection/>
    </xf>
    <xf numFmtId="49" fontId="6" fillId="0" borderId="10" xfId="0" applyNumberFormat="1" applyFont="1" applyBorder="1" applyAlignment="1" applyProtection="1">
      <alignment vertical="center"/>
      <protection/>
    </xf>
    <xf numFmtId="49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1" fillId="0" borderId="15" xfId="0" applyNumberFormat="1" applyFont="1" applyBorder="1" applyAlignment="1" applyProtection="1">
      <alignment horizontal="left" vertical="center"/>
      <protection/>
    </xf>
    <xf numFmtId="49" fontId="1" fillId="0" borderId="15" xfId="0" applyNumberFormat="1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38.00390625" style="0" customWidth="1"/>
    <col min="4" max="4" width="41.8515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1"/>
      <c r="B1" s="2"/>
      <c r="C1" s="2"/>
      <c r="D1" s="3"/>
      <c r="E1" s="2"/>
      <c r="F1" s="2"/>
      <c r="G1" s="2"/>
      <c r="H1" s="2"/>
    </row>
    <row r="2" spans="1:8" ht="27" customHeight="1">
      <c r="A2" s="142" t="s">
        <v>0</v>
      </c>
      <c r="B2" s="142"/>
      <c r="C2" s="142"/>
      <c r="D2" s="142"/>
      <c r="E2" s="2"/>
      <c r="F2" s="2"/>
      <c r="G2" s="2"/>
      <c r="H2" s="2"/>
    </row>
    <row r="3" spans="2:8" ht="18.75" customHeight="1">
      <c r="B3" s="1"/>
      <c r="C3" s="1"/>
      <c r="D3" s="3" t="s">
        <v>1</v>
      </c>
      <c r="E3" s="1"/>
      <c r="F3" s="1"/>
      <c r="G3" s="4"/>
      <c r="H3" s="4"/>
    </row>
    <row r="4" spans="1:8" ht="24" customHeight="1">
      <c r="A4" s="143" t="s">
        <v>2</v>
      </c>
      <c r="B4" s="143"/>
      <c r="C4" s="5" t="s">
        <v>3</v>
      </c>
      <c r="D4" s="5"/>
      <c r="E4" s="1"/>
      <c r="F4" s="1"/>
      <c r="G4" s="1"/>
      <c r="H4" s="4"/>
    </row>
    <row r="5" spans="1:8" ht="21.75" customHeight="1">
      <c r="A5" s="6" t="s">
        <v>4</v>
      </c>
      <c r="B5" s="6" t="s">
        <v>5</v>
      </c>
      <c r="C5" s="6" t="s">
        <v>6</v>
      </c>
      <c r="D5" s="6" t="s">
        <v>5</v>
      </c>
      <c r="E5" s="4"/>
      <c r="F5" s="1"/>
      <c r="G5" s="1"/>
      <c r="H5" s="1"/>
    </row>
    <row r="6" spans="1:8" ht="21" customHeight="1">
      <c r="A6" s="7" t="s">
        <v>7</v>
      </c>
      <c r="B6" s="8">
        <f>SUM(B7:B8)</f>
        <v>3947.9</v>
      </c>
      <c r="C6" s="7" t="s">
        <v>8</v>
      </c>
      <c r="D6" s="9">
        <v>4134.38</v>
      </c>
      <c r="E6" s="1"/>
      <c r="F6" s="1"/>
      <c r="G6" s="4"/>
      <c r="H6" s="1"/>
    </row>
    <row r="7" spans="1:8" ht="21" customHeight="1">
      <c r="A7" s="7" t="s">
        <v>9</v>
      </c>
      <c r="B7" s="9">
        <v>3947.9</v>
      </c>
      <c r="C7" s="7" t="s">
        <v>10</v>
      </c>
      <c r="D7" s="9"/>
      <c r="E7" s="1"/>
      <c r="F7" s="1"/>
      <c r="G7" s="4"/>
      <c r="H7" s="4"/>
    </row>
    <row r="8" spans="1:8" ht="21" customHeight="1">
      <c r="A8" s="10" t="s">
        <v>11</v>
      </c>
      <c r="B8" s="9"/>
      <c r="C8" s="7" t="s">
        <v>12</v>
      </c>
      <c r="D8" s="9"/>
      <c r="E8" s="1"/>
      <c r="F8" s="1"/>
      <c r="G8" s="4"/>
      <c r="H8" s="4"/>
    </row>
    <row r="9" spans="1:8" ht="21" customHeight="1">
      <c r="A9" s="7" t="s">
        <v>13</v>
      </c>
      <c r="B9" s="9"/>
      <c r="C9" s="7" t="s">
        <v>14</v>
      </c>
      <c r="D9" s="9"/>
      <c r="E9" s="1"/>
      <c r="F9" s="1"/>
      <c r="G9" s="4"/>
      <c r="H9" s="1"/>
    </row>
    <row r="10" spans="1:8" ht="21" customHeight="1">
      <c r="A10" s="7" t="s">
        <v>15</v>
      </c>
      <c r="B10" s="9"/>
      <c r="C10" s="7" t="s">
        <v>16</v>
      </c>
      <c r="D10" s="9"/>
      <c r="E10" s="1"/>
      <c r="F10" s="1"/>
      <c r="G10" s="4"/>
      <c r="H10" s="1"/>
    </row>
    <row r="11" spans="1:8" ht="21" customHeight="1">
      <c r="A11" s="7" t="s">
        <v>17</v>
      </c>
      <c r="B11" s="9"/>
      <c r="C11" s="7" t="s">
        <v>18</v>
      </c>
      <c r="D11" s="9">
        <v>211</v>
      </c>
      <c r="E11" s="1"/>
      <c r="F11" s="1"/>
      <c r="G11" s="1"/>
      <c r="H11" s="1"/>
    </row>
    <row r="12" spans="1:8" ht="21" customHeight="1">
      <c r="A12" s="7" t="s">
        <v>19</v>
      </c>
      <c r="B12" s="9"/>
      <c r="C12" s="7" t="s">
        <v>20</v>
      </c>
      <c r="D12" s="9">
        <v>25.66</v>
      </c>
      <c r="E12" s="1"/>
      <c r="F12" s="1"/>
      <c r="G12" s="1"/>
      <c r="H12" s="1"/>
    </row>
    <row r="13" spans="1:8" ht="21" customHeight="1">
      <c r="A13" s="11" t="s">
        <v>21</v>
      </c>
      <c r="B13" s="12">
        <v>370</v>
      </c>
      <c r="C13" s="7" t="s">
        <v>22</v>
      </c>
      <c r="D13" s="9"/>
      <c r="E13" s="1"/>
      <c r="F13" s="1"/>
      <c r="G13" s="4"/>
      <c r="H13" s="1"/>
    </row>
    <row r="14" spans="1:8" ht="21" customHeight="1">
      <c r="A14" s="10"/>
      <c r="B14" s="13"/>
      <c r="C14" s="7" t="s">
        <v>23</v>
      </c>
      <c r="D14" s="9"/>
      <c r="E14" s="1"/>
      <c r="F14" s="1"/>
      <c r="G14" s="4"/>
      <c r="H14" s="1"/>
    </row>
    <row r="15" spans="1:8" ht="21" customHeight="1">
      <c r="A15" s="10"/>
      <c r="B15" s="13"/>
      <c r="C15" s="7" t="s">
        <v>24</v>
      </c>
      <c r="D15" s="9"/>
      <c r="E15" s="1"/>
      <c r="F15" s="1"/>
      <c r="G15" s="4"/>
      <c r="H15" s="1"/>
    </row>
    <row r="16" spans="1:8" ht="21" customHeight="1">
      <c r="A16" s="14"/>
      <c r="B16" s="15"/>
      <c r="C16" s="7" t="s">
        <v>25</v>
      </c>
      <c r="D16" s="9"/>
      <c r="E16" s="1"/>
      <c r="F16" s="1"/>
      <c r="G16" s="4"/>
      <c r="H16" s="1"/>
    </row>
    <row r="17" spans="1:8" ht="21" customHeight="1">
      <c r="A17" s="14"/>
      <c r="B17" s="15"/>
      <c r="C17" s="7" t="s">
        <v>26</v>
      </c>
      <c r="D17" s="9"/>
      <c r="E17" s="1"/>
      <c r="F17" s="1"/>
      <c r="G17" s="1"/>
      <c r="H17" s="1"/>
    </row>
    <row r="18" spans="1:8" ht="21" customHeight="1">
      <c r="A18" s="14"/>
      <c r="B18" s="15"/>
      <c r="C18" s="7" t="s">
        <v>27</v>
      </c>
      <c r="D18" s="9"/>
      <c r="E18" s="1"/>
      <c r="F18" s="1"/>
      <c r="G18" s="1"/>
      <c r="H18" s="4"/>
    </row>
    <row r="19" spans="1:8" ht="21" customHeight="1">
      <c r="A19" s="14"/>
      <c r="B19" s="15"/>
      <c r="C19" s="7" t="s">
        <v>28</v>
      </c>
      <c r="D19" s="9"/>
      <c r="E19" s="1"/>
      <c r="F19" s="1"/>
      <c r="G19" s="1"/>
      <c r="H19" s="4"/>
    </row>
    <row r="20" spans="1:8" ht="21" customHeight="1">
      <c r="A20" s="14"/>
      <c r="B20" s="15"/>
      <c r="C20" s="7" t="s">
        <v>29</v>
      </c>
      <c r="D20" s="9"/>
      <c r="E20" s="1"/>
      <c r="F20" s="1"/>
      <c r="G20" s="1"/>
      <c r="H20" s="4"/>
    </row>
    <row r="21" spans="1:8" ht="21" customHeight="1">
      <c r="A21" s="14"/>
      <c r="B21" s="16"/>
      <c r="C21" s="7" t="s">
        <v>30</v>
      </c>
      <c r="D21" s="17"/>
      <c r="E21" s="1"/>
      <c r="F21" s="1"/>
      <c r="G21" s="4"/>
      <c r="H21" s="4"/>
    </row>
    <row r="22" spans="1:8" ht="21" customHeight="1">
      <c r="A22" s="7"/>
      <c r="B22" s="16"/>
      <c r="C22" s="7"/>
      <c r="D22" s="18"/>
      <c r="E22" s="1"/>
      <c r="F22" s="4"/>
      <c r="G22" s="4"/>
      <c r="H22" s="4"/>
    </row>
    <row r="23" spans="1:8" ht="21" customHeight="1">
      <c r="A23" s="6" t="s">
        <v>31</v>
      </c>
      <c r="B23" s="13">
        <f>SUM(B7:B13)</f>
        <v>4317.9</v>
      </c>
      <c r="C23" s="6" t="s">
        <v>32</v>
      </c>
      <c r="D23" s="9">
        <v>4371.04</v>
      </c>
      <c r="E23" s="1"/>
      <c r="F23" s="4"/>
      <c r="G23" s="4"/>
      <c r="H23" s="4"/>
    </row>
    <row r="24" spans="1:8" ht="21" customHeight="1">
      <c r="A24" s="7" t="s">
        <v>33</v>
      </c>
      <c r="B24" s="9">
        <v>53.14</v>
      </c>
      <c r="C24" s="6" t="s">
        <v>34</v>
      </c>
      <c r="D24" s="13"/>
      <c r="E24" s="1"/>
      <c r="F24" s="4"/>
      <c r="G24" s="4"/>
      <c r="H24" s="4"/>
    </row>
    <row r="25" spans="1:8" ht="21" customHeight="1">
      <c r="A25" s="7" t="s">
        <v>35</v>
      </c>
      <c r="B25" s="9"/>
      <c r="C25" s="7"/>
      <c r="D25" s="18"/>
      <c r="E25" s="19"/>
      <c r="F25" s="2"/>
      <c r="G25" s="2"/>
      <c r="H25" s="2"/>
    </row>
    <row r="26" spans="1:8" ht="21" customHeight="1">
      <c r="A26" s="6" t="s">
        <v>36</v>
      </c>
      <c r="B26" s="13">
        <f>SUM(B23:B25)</f>
        <v>4371.04</v>
      </c>
      <c r="C26" s="6" t="s">
        <v>37</v>
      </c>
      <c r="D26" s="13">
        <f>SUM(D23)+SUM(D24)</f>
        <v>4371.04</v>
      </c>
      <c r="E26" s="19"/>
      <c r="F26" s="2"/>
      <c r="G26" s="2"/>
      <c r="H26" s="2"/>
    </row>
    <row r="27" spans="1:8" ht="12.75" customHeight="1">
      <c r="A27" s="20"/>
      <c r="B27" s="21"/>
      <c r="C27" s="19"/>
      <c r="D27" s="19"/>
      <c r="E27" s="19"/>
      <c r="F27" s="2"/>
      <c r="G27" s="2"/>
      <c r="H27" s="2"/>
    </row>
    <row r="28" spans="1:8" ht="12.75" customHeight="1">
      <c r="A28" s="2"/>
      <c r="B28" s="19"/>
      <c r="C28" s="19"/>
      <c r="D28" s="19"/>
      <c r="E28" s="19"/>
      <c r="F28" s="2"/>
      <c r="G28" s="2"/>
      <c r="H28" s="2"/>
    </row>
    <row r="29" spans="1:8" ht="12.75" customHeight="1">
      <c r="A29" s="2"/>
      <c r="B29" s="2"/>
      <c r="C29" s="19"/>
      <c r="D29" s="19"/>
      <c r="E29" s="2"/>
      <c r="F29" s="2"/>
      <c r="G29" s="2"/>
      <c r="H29" s="2"/>
    </row>
    <row r="30" spans="1:8" ht="12.75" customHeight="1">
      <c r="A30" s="2"/>
      <c r="B30" s="2"/>
      <c r="C30" s="19"/>
      <c r="D30" s="19"/>
      <c r="E30" s="2"/>
      <c r="F30" s="2"/>
      <c r="G30" s="2"/>
      <c r="H30" s="2"/>
    </row>
    <row r="31" spans="1:4" ht="12.75" customHeight="1">
      <c r="A31" s="20"/>
      <c r="B31" s="2"/>
      <c r="C31" s="19"/>
      <c r="D31" s="2"/>
    </row>
    <row r="32" ht="12.75" customHeight="1"/>
    <row r="33" ht="12.75" customHeight="1"/>
    <row r="34" spans="5:8" ht="12.75" customHeight="1">
      <c r="E34" s="2"/>
      <c r="F34" s="2"/>
      <c r="G34" s="2"/>
      <c r="H34" s="2"/>
    </row>
    <row r="35" spans="1:4" ht="12.75" customHeight="1">
      <c r="A35" s="20"/>
      <c r="B35" s="2"/>
      <c r="C35" s="2"/>
      <c r="D35" s="2"/>
    </row>
    <row r="36" ht="12.75" customHeight="1"/>
    <row r="37" ht="12.75" customHeight="1"/>
    <row r="38" spans="5:8" ht="12.75" customHeight="1">
      <c r="E38" s="2"/>
      <c r="F38" s="2"/>
      <c r="G38" s="2"/>
      <c r="H38" s="2"/>
    </row>
    <row r="39" spans="1:4" ht="12.75" customHeight="1">
      <c r="A39" s="20"/>
      <c r="B39" s="2"/>
      <c r="C39" s="2"/>
      <c r="D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"/>
      <c r="F56" s="2"/>
      <c r="G56" s="2"/>
      <c r="H56" s="2"/>
    </row>
    <row r="57" spans="1:4" ht="12.75" customHeight="1">
      <c r="A57" s="20"/>
      <c r="B57" s="2"/>
      <c r="C57" s="2"/>
      <c r="D57" s="2"/>
    </row>
    <row r="58" spans="5:8" ht="12.75" customHeight="1">
      <c r="E58" s="2"/>
      <c r="F58" s="2"/>
      <c r="G58" s="2"/>
      <c r="H58" s="2"/>
    </row>
    <row r="59" spans="1:4" ht="12.75" customHeight="1">
      <c r="A59" s="20"/>
      <c r="B59" s="2"/>
      <c r="C59" s="2"/>
      <c r="D59" s="2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"/>
      <c r="F71" s="2"/>
      <c r="G71" s="2"/>
      <c r="H71" s="2"/>
    </row>
    <row r="72" spans="1:8" ht="12.75" customHeight="1">
      <c r="A72" s="22"/>
      <c r="B72" s="2"/>
      <c r="C72" s="2"/>
      <c r="D72" s="2"/>
      <c r="E72" s="2"/>
      <c r="F72" s="2"/>
      <c r="G72" s="2"/>
      <c r="H72" s="2"/>
    </row>
    <row r="73" spans="1:8" ht="14.25" customHeight="1">
      <c r="A73" s="20"/>
      <c r="B73" s="2"/>
      <c r="C73" s="2"/>
      <c r="D73" s="2"/>
      <c r="E73" s="2"/>
      <c r="F73" s="2"/>
      <c r="G73" s="2"/>
      <c r="H73" s="2"/>
    </row>
    <row r="74" spans="1:8" ht="12.75" customHeight="1">
      <c r="A74" s="22"/>
      <c r="B74" s="2"/>
      <c r="C74" s="2"/>
      <c r="D74" s="2"/>
      <c r="E74" s="2"/>
      <c r="F74" s="2"/>
      <c r="G74" s="2"/>
      <c r="H74" s="2"/>
    </row>
    <row r="75" spans="1:4" ht="12.75" customHeight="1">
      <c r="A75" s="20"/>
      <c r="B75" s="2"/>
      <c r="C75" s="2"/>
      <c r="D75" s="2"/>
    </row>
  </sheetData>
  <sheetProtection/>
  <mergeCells count="2">
    <mergeCell ref="A2:D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8"/>
  <sheetViews>
    <sheetView showGridLines="0" showZeros="0" zoomScalePageLayoutView="0" workbookViewId="0" topLeftCell="A1">
      <selection activeCell="A1" sqref="A1:B1"/>
    </sheetView>
  </sheetViews>
  <sheetFormatPr defaultColWidth="9.140625" defaultRowHeight="12.75"/>
  <cols>
    <col min="1" max="1" width="54.28125" style="0" customWidth="1"/>
    <col min="2" max="2" width="43.8515625" style="0" customWidth="1"/>
    <col min="3" max="4" width="9.140625" style="0" customWidth="1"/>
  </cols>
  <sheetData>
    <row r="1" spans="1:2" ht="27.75" customHeight="1">
      <c r="A1" s="149" t="s">
        <v>155</v>
      </c>
      <c r="B1" s="149"/>
    </row>
    <row r="2" ht="19.5" customHeight="1">
      <c r="B2" s="36" t="s">
        <v>1</v>
      </c>
    </row>
    <row r="3" spans="1:2" ht="29.25" customHeight="1">
      <c r="A3" s="105" t="s">
        <v>156</v>
      </c>
      <c r="B3" s="105" t="s">
        <v>82</v>
      </c>
    </row>
    <row r="4" spans="1:3" ht="29.25" customHeight="1">
      <c r="A4" s="137" t="s">
        <v>51</v>
      </c>
      <c r="B4" s="138">
        <v>2250</v>
      </c>
      <c r="C4" s="38"/>
    </row>
    <row r="5" spans="1:3" ht="29.25" customHeight="1">
      <c r="A5" s="139" t="s">
        <v>157</v>
      </c>
      <c r="B5" s="138">
        <v>800</v>
      </c>
      <c r="C5" s="38"/>
    </row>
    <row r="6" spans="1:3" ht="29.25" customHeight="1">
      <c r="A6" s="140" t="s">
        <v>158</v>
      </c>
      <c r="B6" s="141">
        <v>800</v>
      </c>
      <c r="C6" s="38"/>
    </row>
    <row r="7" spans="1:2" ht="29.25" customHeight="1">
      <c r="A7" s="139" t="s">
        <v>159</v>
      </c>
      <c r="B7" s="138">
        <v>120</v>
      </c>
    </row>
    <row r="8" spans="1:2" ht="29.25" customHeight="1">
      <c r="A8" s="140" t="s">
        <v>158</v>
      </c>
      <c r="B8" s="141">
        <v>120</v>
      </c>
    </row>
    <row r="9" spans="1:2" ht="29.25" customHeight="1">
      <c r="A9" s="139" t="s">
        <v>160</v>
      </c>
      <c r="B9" s="138">
        <v>60</v>
      </c>
    </row>
    <row r="10" spans="1:2" ht="29.25" customHeight="1">
      <c r="A10" s="140" t="s">
        <v>158</v>
      </c>
      <c r="B10" s="141">
        <v>60</v>
      </c>
    </row>
    <row r="11" spans="1:2" ht="29.25" customHeight="1">
      <c r="A11" s="139" t="s">
        <v>161</v>
      </c>
      <c r="B11" s="138">
        <v>150</v>
      </c>
    </row>
    <row r="12" spans="1:2" ht="29.25" customHeight="1">
      <c r="A12" s="140" t="s">
        <v>158</v>
      </c>
      <c r="B12" s="141">
        <v>150</v>
      </c>
    </row>
    <row r="13" spans="1:2" ht="29.25" customHeight="1">
      <c r="A13" s="139" t="s">
        <v>162</v>
      </c>
      <c r="B13" s="138">
        <v>110</v>
      </c>
    </row>
    <row r="14" spans="1:2" ht="29.25" customHeight="1">
      <c r="A14" s="140" t="s">
        <v>158</v>
      </c>
      <c r="B14" s="141">
        <v>110</v>
      </c>
    </row>
    <row r="15" spans="1:2" ht="29.25" customHeight="1">
      <c r="A15" s="139" t="s">
        <v>163</v>
      </c>
      <c r="B15" s="138">
        <v>70</v>
      </c>
    </row>
    <row r="16" spans="1:2" ht="29.25" customHeight="1">
      <c r="A16" s="140" t="s">
        <v>158</v>
      </c>
      <c r="B16" s="141">
        <v>70</v>
      </c>
    </row>
    <row r="17" spans="1:2" ht="29.25" customHeight="1">
      <c r="A17" s="139" t="s">
        <v>164</v>
      </c>
      <c r="B17" s="138">
        <v>200</v>
      </c>
    </row>
    <row r="18" spans="1:2" ht="29.25" customHeight="1">
      <c r="A18" s="140" t="s">
        <v>158</v>
      </c>
      <c r="B18" s="141">
        <v>200</v>
      </c>
    </row>
    <row r="19" spans="1:2" ht="29.25" customHeight="1">
      <c r="A19" s="139" t="s">
        <v>165</v>
      </c>
      <c r="B19" s="138">
        <v>150</v>
      </c>
    </row>
    <row r="20" spans="1:2" ht="29.25" customHeight="1">
      <c r="A20" s="140" t="s">
        <v>158</v>
      </c>
      <c r="B20" s="141">
        <v>150</v>
      </c>
    </row>
    <row r="21" spans="1:2" ht="29.25" customHeight="1">
      <c r="A21" s="139" t="s">
        <v>166</v>
      </c>
      <c r="B21" s="138">
        <v>100</v>
      </c>
    </row>
    <row r="22" spans="1:2" ht="29.25" customHeight="1">
      <c r="A22" s="140" t="s">
        <v>158</v>
      </c>
      <c r="B22" s="141">
        <v>100</v>
      </c>
    </row>
    <row r="23" spans="1:2" ht="29.25" customHeight="1">
      <c r="A23" s="139" t="s">
        <v>167</v>
      </c>
      <c r="B23" s="138">
        <v>60</v>
      </c>
    </row>
    <row r="24" spans="1:2" ht="29.25" customHeight="1">
      <c r="A24" s="140" t="s">
        <v>158</v>
      </c>
      <c r="B24" s="141">
        <v>60</v>
      </c>
    </row>
    <row r="25" spans="1:2" ht="29.25" customHeight="1">
      <c r="A25" s="139" t="s">
        <v>168</v>
      </c>
      <c r="B25" s="138">
        <v>100</v>
      </c>
    </row>
    <row r="26" spans="1:2" ht="29.25" customHeight="1">
      <c r="A26" s="140" t="s">
        <v>158</v>
      </c>
      <c r="B26" s="141">
        <v>100</v>
      </c>
    </row>
    <row r="27" spans="1:2" ht="29.25" customHeight="1">
      <c r="A27" s="139" t="s">
        <v>169</v>
      </c>
      <c r="B27" s="138">
        <v>90</v>
      </c>
    </row>
    <row r="28" spans="1:2" ht="29.25" customHeight="1">
      <c r="A28" s="140" t="s">
        <v>158</v>
      </c>
      <c r="B28" s="141">
        <v>90</v>
      </c>
    </row>
    <row r="29" spans="1:2" ht="29.25" customHeight="1">
      <c r="A29" s="139" t="s">
        <v>170</v>
      </c>
      <c r="B29" s="138">
        <v>90</v>
      </c>
    </row>
    <row r="30" spans="1:2" ht="29.25" customHeight="1">
      <c r="A30" s="140" t="s">
        <v>158</v>
      </c>
      <c r="B30" s="141">
        <v>90</v>
      </c>
    </row>
    <row r="31" spans="1:2" ht="29.25" customHeight="1">
      <c r="A31" s="139" t="s">
        <v>171</v>
      </c>
      <c r="B31" s="138">
        <v>30</v>
      </c>
    </row>
    <row r="32" spans="1:2" ht="29.25" customHeight="1">
      <c r="A32" s="140" t="s">
        <v>158</v>
      </c>
      <c r="B32" s="141">
        <v>30</v>
      </c>
    </row>
    <row r="33" spans="1:2" ht="29.25" customHeight="1">
      <c r="A33" s="139" t="s">
        <v>172</v>
      </c>
      <c r="B33" s="138">
        <v>60</v>
      </c>
    </row>
    <row r="34" spans="1:2" ht="29.25" customHeight="1">
      <c r="A34" s="140" t="s">
        <v>158</v>
      </c>
      <c r="B34" s="141">
        <v>60</v>
      </c>
    </row>
    <row r="35" spans="1:2" ht="29.25" customHeight="1">
      <c r="A35" s="139" t="s">
        <v>173</v>
      </c>
      <c r="B35" s="138">
        <v>50</v>
      </c>
    </row>
    <row r="36" spans="1:2" ht="29.25" customHeight="1">
      <c r="A36" s="140" t="s">
        <v>158</v>
      </c>
      <c r="B36" s="141">
        <v>50</v>
      </c>
    </row>
    <row r="37" spans="1:2" ht="29.25" customHeight="1">
      <c r="A37" s="139" t="s">
        <v>174</v>
      </c>
      <c r="B37" s="138">
        <v>10</v>
      </c>
    </row>
    <row r="38" spans="1:2" ht="29.25" customHeight="1">
      <c r="A38" s="140" t="s">
        <v>158</v>
      </c>
      <c r="B38" s="141">
        <v>10</v>
      </c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32.8515625" style="0" customWidth="1"/>
    <col min="3" max="3" width="14.8515625" style="0" customWidth="1"/>
    <col min="4" max="6" width="9.00390625" style="0" customWidth="1"/>
    <col min="7" max="7" width="9.140625" style="0" customWidth="1"/>
  </cols>
  <sheetData>
    <row r="1" spans="1:6" ht="20.25" customHeight="1">
      <c r="A1" s="1"/>
      <c r="B1" s="2"/>
      <c r="C1" s="2"/>
      <c r="D1" s="2"/>
      <c r="E1" s="2"/>
      <c r="F1" s="2"/>
    </row>
    <row r="2" spans="1:6" ht="27" customHeight="1">
      <c r="A2" s="144" t="s">
        <v>38</v>
      </c>
      <c r="B2" s="144"/>
      <c r="C2" s="2"/>
      <c r="D2" s="2"/>
      <c r="E2" s="2"/>
      <c r="F2" s="2"/>
    </row>
    <row r="3" spans="2:6" ht="18.75" customHeight="1">
      <c r="B3" s="23" t="s">
        <v>1</v>
      </c>
      <c r="C3" s="1"/>
      <c r="D3" s="1"/>
      <c r="E3" s="4"/>
      <c r="F3" s="4"/>
    </row>
    <row r="4" spans="1:6" ht="24" customHeight="1">
      <c r="A4" s="143" t="s">
        <v>2</v>
      </c>
      <c r="B4" s="143"/>
      <c r="C4" s="1"/>
      <c r="D4" s="1"/>
      <c r="E4" s="1"/>
      <c r="F4" s="4"/>
    </row>
    <row r="5" spans="1:6" ht="21.75" customHeight="1">
      <c r="A5" s="5" t="s">
        <v>4</v>
      </c>
      <c r="B5" s="5" t="s">
        <v>5</v>
      </c>
      <c r="C5" s="4"/>
      <c r="D5" s="1"/>
      <c r="E5" s="1"/>
      <c r="F5" s="1"/>
    </row>
    <row r="6" spans="1:6" ht="21" customHeight="1">
      <c r="A6" s="24" t="s">
        <v>7</v>
      </c>
      <c r="B6" s="7">
        <f>SUM(B7:B8)</f>
        <v>3947.9</v>
      </c>
      <c r="C6" s="1"/>
      <c r="D6" s="1"/>
      <c r="E6" s="4"/>
      <c r="F6" s="1"/>
    </row>
    <row r="7" spans="1:6" ht="21" customHeight="1">
      <c r="A7" s="24" t="s">
        <v>9</v>
      </c>
      <c r="B7" s="25">
        <v>3947.9</v>
      </c>
      <c r="C7" s="1"/>
      <c r="D7" s="1"/>
      <c r="E7" s="4"/>
      <c r="F7" s="4"/>
    </row>
    <row r="8" spans="1:6" ht="21" customHeight="1">
      <c r="A8" s="26" t="s">
        <v>11</v>
      </c>
      <c r="B8" s="25"/>
      <c r="C8" s="1"/>
      <c r="D8" s="1"/>
      <c r="E8" s="4"/>
      <c r="F8" s="4"/>
    </row>
    <row r="9" spans="1:6" ht="21" customHeight="1">
      <c r="A9" s="24" t="s">
        <v>13</v>
      </c>
      <c r="B9" s="25"/>
      <c r="C9" s="1"/>
      <c r="D9" s="1"/>
      <c r="E9" s="4"/>
      <c r="F9" s="1"/>
    </row>
    <row r="10" spans="1:6" ht="21" customHeight="1">
      <c r="A10" s="24" t="s">
        <v>15</v>
      </c>
      <c r="B10" s="25"/>
      <c r="C10" s="1"/>
      <c r="D10" s="1"/>
      <c r="E10" s="4"/>
      <c r="F10" s="1"/>
    </row>
    <row r="11" spans="1:6" ht="21" customHeight="1">
      <c r="A11" s="24" t="s">
        <v>17</v>
      </c>
      <c r="B11" s="25"/>
      <c r="C11" s="1"/>
      <c r="D11" s="1"/>
      <c r="E11" s="1"/>
      <c r="F11" s="1"/>
    </row>
    <row r="12" spans="1:6" ht="21" customHeight="1">
      <c r="A12" s="24" t="s">
        <v>19</v>
      </c>
      <c r="B12" s="25"/>
      <c r="C12" s="1"/>
      <c r="D12" s="1"/>
      <c r="E12" s="1"/>
      <c r="F12" s="1"/>
    </row>
    <row r="13" spans="1:6" ht="21" customHeight="1">
      <c r="A13" s="10" t="s">
        <v>21</v>
      </c>
      <c r="B13" s="27">
        <v>370</v>
      </c>
      <c r="C13" s="1"/>
      <c r="D13" s="1"/>
      <c r="E13" s="4"/>
      <c r="F13" s="1"/>
    </row>
    <row r="14" spans="1:6" ht="21" customHeight="1">
      <c r="A14" s="26"/>
      <c r="B14" s="28"/>
      <c r="C14" s="1"/>
      <c r="D14" s="1"/>
      <c r="E14" s="4"/>
      <c r="F14" s="1"/>
    </row>
    <row r="15" spans="1:6" ht="21" customHeight="1">
      <c r="A15" s="26"/>
      <c r="B15" s="28"/>
      <c r="C15" s="1"/>
      <c r="D15" s="1"/>
      <c r="E15" s="4"/>
      <c r="F15" s="1"/>
    </row>
    <row r="16" spans="1:6" ht="21" customHeight="1">
      <c r="A16" s="29"/>
      <c r="B16" s="30"/>
      <c r="C16" s="1"/>
      <c r="D16" s="1"/>
      <c r="E16" s="4"/>
      <c r="F16" s="1"/>
    </row>
    <row r="17" spans="1:6" ht="21" customHeight="1">
      <c r="A17" s="29"/>
      <c r="B17" s="30"/>
      <c r="C17" s="1"/>
      <c r="D17" s="1"/>
      <c r="E17" s="1"/>
      <c r="F17" s="1"/>
    </row>
    <row r="18" spans="1:6" ht="21" customHeight="1">
      <c r="A18" s="29"/>
      <c r="B18" s="30"/>
      <c r="C18" s="1"/>
      <c r="D18" s="1"/>
      <c r="E18" s="1"/>
      <c r="F18" s="4"/>
    </row>
    <row r="19" spans="1:6" ht="21" customHeight="1">
      <c r="A19" s="29"/>
      <c r="B19" s="30"/>
      <c r="C19" s="1"/>
      <c r="D19" s="1"/>
      <c r="E19" s="1"/>
      <c r="F19" s="4"/>
    </row>
    <row r="20" spans="1:6" ht="21" customHeight="1">
      <c r="A20" s="29"/>
      <c r="B20" s="30"/>
      <c r="C20" s="1"/>
      <c r="D20" s="1"/>
      <c r="E20" s="1"/>
      <c r="F20" s="4"/>
    </row>
    <row r="21" spans="1:6" ht="21" customHeight="1">
      <c r="A21" s="29"/>
      <c r="B21" s="31"/>
      <c r="C21" s="1"/>
      <c r="D21" s="1"/>
      <c r="E21" s="4"/>
      <c r="F21" s="4"/>
    </row>
    <row r="22" spans="1:6" ht="21" customHeight="1">
      <c r="A22" s="24"/>
      <c r="B22" s="31"/>
      <c r="C22" s="1"/>
      <c r="D22" s="4"/>
      <c r="E22" s="4"/>
      <c r="F22" s="4"/>
    </row>
    <row r="23" spans="1:6" ht="21" customHeight="1">
      <c r="A23" s="5" t="s">
        <v>31</v>
      </c>
      <c r="B23" s="28">
        <f>SUM(B6)+SUM(B9:B13)</f>
        <v>4317.9</v>
      </c>
      <c r="C23" s="1"/>
      <c r="D23" s="4"/>
      <c r="E23" s="4"/>
      <c r="F23" s="4"/>
    </row>
    <row r="24" spans="1:6" ht="21" customHeight="1">
      <c r="A24" s="24" t="s">
        <v>33</v>
      </c>
      <c r="B24" s="25">
        <v>53.14</v>
      </c>
      <c r="C24" s="1"/>
      <c r="D24" s="4"/>
      <c r="E24" s="4"/>
      <c r="F24" s="4"/>
    </row>
    <row r="25" spans="1:6" ht="21" customHeight="1">
      <c r="A25" s="24" t="s">
        <v>35</v>
      </c>
      <c r="B25" s="25"/>
      <c r="C25" s="32"/>
      <c r="D25" s="2"/>
      <c r="E25" s="2"/>
      <c r="F25" s="2"/>
    </row>
    <row r="26" spans="1:6" ht="21" customHeight="1">
      <c r="A26" s="5" t="s">
        <v>36</v>
      </c>
      <c r="B26" s="28">
        <f>SUM(B23:B25)</f>
        <v>4371.04</v>
      </c>
      <c r="C26" s="32"/>
      <c r="D26" s="2"/>
      <c r="E26" s="2"/>
      <c r="F26" s="2"/>
    </row>
    <row r="27" spans="1:6" ht="12.75" customHeight="1">
      <c r="A27" s="33"/>
      <c r="B27" s="34"/>
      <c r="C27" s="32"/>
      <c r="D27" s="2"/>
      <c r="E27" s="2"/>
      <c r="F27" s="2"/>
    </row>
    <row r="28" spans="1:6" ht="12.75" customHeight="1">
      <c r="A28" s="2"/>
      <c r="B28" s="32"/>
      <c r="C28" s="32"/>
      <c r="D28" s="2"/>
      <c r="E28" s="2"/>
      <c r="F28" s="2"/>
    </row>
    <row r="29" spans="1:6" ht="12.75" customHeight="1">
      <c r="A29" s="2"/>
      <c r="B29" s="2"/>
      <c r="C29" s="2"/>
      <c r="D29" s="2"/>
      <c r="E29" s="2"/>
      <c r="F29" s="2"/>
    </row>
    <row r="30" spans="1:6" ht="12.75" customHeight="1">
      <c r="A30" s="2"/>
      <c r="B30" s="2"/>
      <c r="C30" s="2"/>
      <c r="D30" s="2"/>
      <c r="E30" s="2"/>
      <c r="F30" s="2"/>
    </row>
    <row r="31" spans="1:2" ht="12.75" customHeight="1">
      <c r="A31" s="33"/>
      <c r="B31" s="2"/>
    </row>
    <row r="32" ht="12.75" customHeight="1"/>
    <row r="33" ht="12.75" customHeight="1"/>
    <row r="34" spans="3:6" ht="12.75" customHeight="1">
      <c r="C34" s="2"/>
      <c r="D34" s="2"/>
      <c r="E34" s="2"/>
      <c r="F34" s="2"/>
    </row>
    <row r="35" spans="1:2" ht="12.75" customHeight="1">
      <c r="A35" s="33"/>
      <c r="B35" s="2"/>
    </row>
    <row r="36" ht="12.75" customHeight="1"/>
    <row r="37" ht="12.75" customHeight="1"/>
    <row r="38" spans="3:6" ht="12.75" customHeight="1">
      <c r="C38" s="2"/>
      <c r="D38" s="2"/>
      <c r="E38" s="2"/>
      <c r="F38" s="2"/>
    </row>
    <row r="39" spans="1:2" ht="12.75" customHeight="1">
      <c r="A39" s="33"/>
      <c r="B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3:6" ht="12.75" customHeight="1">
      <c r="C56" s="2"/>
      <c r="D56" s="2"/>
      <c r="E56" s="2"/>
      <c r="F56" s="2"/>
    </row>
    <row r="57" spans="1:2" ht="12.75" customHeight="1">
      <c r="A57" s="33"/>
      <c r="B57" s="2"/>
    </row>
    <row r="58" spans="3:6" ht="12.75" customHeight="1">
      <c r="C58" s="2"/>
      <c r="D58" s="2"/>
      <c r="E58" s="2"/>
      <c r="F58" s="2"/>
    </row>
    <row r="59" spans="1:2" ht="12.75" customHeight="1">
      <c r="A59" s="33"/>
      <c r="B59" s="2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3:6" ht="14.25" customHeight="1">
      <c r="C71" s="2"/>
      <c r="D71" s="2"/>
      <c r="E71" s="2"/>
      <c r="F71" s="2"/>
    </row>
    <row r="72" spans="1:6" ht="12.75" customHeight="1">
      <c r="A72" s="19"/>
      <c r="B72" s="2"/>
      <c r="C72" s="2"/>
      <c r="D72" s="2"/>
      <c r="E72" s="2"/>
      <c r="F72" s="2"/>
    </row>
    <row r="73" spans="1:6" ht="14.25" customHeight="1">
      <c r="A73" s="33"/>
      <c r="B73" s="2"/>
      <c r="C73" s="2"/>
      <c r="D73" s="2"/>
      <c r="E73" s="2"/>
      <c r="F73" s="2"/>
    </row>
    <row r="74" spans="1:6" ht="12.75" customHeight="1">
      <c r="A74" s="19"/>
      <c r="B74" s="2"/>
      <c r="C74" s="2"/>
      <c r="D74" s="2"/>
      <c r="E74" s="2"/>
      <c r="F74" s="2"/>
    </row>
    <row r="75" spans="1:2" ht="12.75" customHeight="1">
      <c r="A75" s="33"/>
      <c r="B75" s="2"/>
    </row>
  </sheetData>
  <sheetProtection/>
  <mergeCells count="2">
    <mergeCell ref="A2:B2"/>
    <mergeCell ref="A4:B4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34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3" width="21.140625" style="0" customWidth="1"/>
    <col min="4" max="4" width="16.00390625" style="0" customWidth="1"/>
    <col min="5" max="8" width="15.140625" style="0" customWidth="1"/>
    <col min="9" max="37" width="9.140625" style="0" customWidth="1"/>
  </cols>
  <sheetData>
    <row r="1" spans="1:8" ht="15.75" customHeight="1">
      <c r="A1" s="35"/>
      <c r="B1" s="35"/>
      <c r="H1" s="36"/>
    </row>
    <row r="2" spans="1:36" ht="26.25" customHeight="1">
      <c r="A2" s="144" t="s">
        <v>39</v>
      </c>
      <c r="B2" s="144"/>
      <c r="C2" s="144"/>
      <c r="D2" s="144"/>
      <c r="E2" s="144"/>
      <c r="F2" s="144"/>
      <c r="G2" s="144"/>
      <c r="H2" s="144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</row>
    <row r="3" spans="1:36" ht="18.75" customHeight="1">
      <c r="A3" s="4"/>
      <c r="B3" s="4"/>
      <c r="C3" s="38"/>
      <c r="D3" s="38"/>
      <c r="E3" s="38"/>
      <c r="F3" s="38"/>
      <c r="G3" s="38"/>
      <c r="H3" s="36" t="s">
        <v>1</v>
      </c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</row>
    <row r="4" spans="1:36" ht="23.25" customHeight="1">
      <c r="A4" s="145" t="s">
        <v>40</v>
      </c>
      <c r="B4" s="145"/>
      <c r="C4" s="145" t="s">
        <v>41</v>
      </c>
      <c r="D4" s="145" t="s">
        <v>42</v>
      </c>
      <c r="E4" s="145"/>
      <c r="F4" s="145"/>
      <c r="G4" s="145"/>
      <c r="H4" s="145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36" ht="23.25" customHeight="1">
      <c r="A5" s="41" t="s">
        <v>43</v>
      </c>
      <c r="B5" s="42" t="s">
        <v>44</v>
      </c>
      <c r="C5" s="145"/>
      <c r="D5" s="43" t="s">
        <v>45</v>
      </c>
      <c r="E5" s="41" t="s">
        <v>46</v>
      </c>
      <c r="F5" s="44" t="s">
        <v>47</v>
      </c>
      <c r="G5" s="44" t="s">
        <v>48</v>
      </c>
      <c r="H5" s="44" t="s">
        <v>49</v>
      </c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</row>
    <row r="6" spans="1:36" ht="21.75" customHeight="1">
      <c r="A6" s="46" t="s">
        <v>50</v>
      </c>
      <c r="B6" s="47" t="s">
        <v>51</v>
      </c>
      <c r="C6" s="48">
        <v>4371.04</v>
      </c>
      <c r="D6" s="49">
        <v>2175.9</v>
      </c>
      <c r="E6" s="50">
        <v>2195.14</v>
      </c>
      <c r="F6" s="51"/>
      <c r="G6" s="52"/>
      <c r="H6" s="53"/>
      <c r="I6" s="39"/>
      <c r="J6" s="54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</row>
    <row r="7" spans="1:36" ht="21.75" customHeight="1">
      <c r="A7" s="46" t="s">
        <v>52</v>
      </c>
      <c r="B7" s="55" t="s">
        <v>53</v>
      </c>
      <c r="C7" s="48">
        <v>4134.38</v>
      </c>
      <c r="D7" s="49">
        <v>1939.24</v>
      </c>
      <c r="E7" s="50">
        <v>2195.14</v>
      </c>
      <c r="F7" s="51"/>
      <c r="G7" s="52"/>
      <c r="H7" s="53"/>
      <c r="I7" s="56"/>
      <c r="J7" s="54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</row>
    <row r="8" spans="1:36" ht="21.75" customHeight="1">
      <c r="A8" s="46" t="s">
        <v>54</v>
      </c>
      <c r="B8" s="55" t="s">
        <v>55</v>
      </c>
      <c r="C8" s="48">
        <v>4134.38</v>
      </c>
      <c r="D8" s="49">
        <v>1939.24</v>
      </c>
      <c r="E8" s="50">
        <v>2195.14</v>
      </c>
      <c r="F8" s="51"/>
      <c r="G8" s="52"/>
      <c r="H8" s="53"/>
      <c r="I8" s="58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</row>
    <row r="9" spans="1:36" ht="21.75" customHeight="1">
      <c r="A9" s="59" t="s">
        <v>56</v>
      </c>
      <c r="B9" s="60" t="s">
        <v>57</v>
      </c>
      <c r="C9" s="61">
        <v>1385.72</v>
      </c>
      <c r="D9" s="61">
        <v>1385.72</v>
      </c>
      <c r="E9" s="61"/>
      <c r="F9" s="61"/>
      <c r="G9" s="61"/>
      <c r="H9" s="61"/>
      <c r="I9" s="58"/>
      <c r="J9" s="57"/>
      <c r="K9" s="57"/>
      <c r="L9" s="57"/>
      <c r="M9" s="57"/>
      <c r="N9" s="57"/>
      <c r="O9" s="57"/>
      <c r="P9" s="57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</row>
    <row r="10" spans="1:36" ht="21.75" customHeight="1">
      <c r="A10" s="59" t="s">
        <v>58</v>
      </c>
      <c r="B10" s="60" t="s">
        <v>59</v>
      </c>
      <c r="C10" s="61">
        <v>2002</v>
      </c>
      <c r="D10" s="61"/>
      <c r="E10" s="61">
        <v>2002</v>
      </c>
      <c r="F10" s="61"/>
      <c r="G10" s="61"/>
      <c r="H10" s="61"/>
      <c r="I10" s="58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</row>
    <row r="11" spans="1:36" ht="21.75" customHeight="1">
      <c r="A11" s="59" t="s">
        <v>60</v>
      </c>
      <c r="B11" s="60" t="s">
        <v>61</v>
      </c>
      <c r="C11" s="61">
        <v>553.52</v>
      </c>
      <c r="D11" s="61">
        <v>553.52</v>
      </c>
      <c r="E11" s="61"/>
      <c r="F11" s="61"/>
      <c r="G11" s="61"/>
      <c r="H11" s="61"/>
      <c r="I11" s="58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ht="21.75" customHeight="1">
      <c r="A12" s="59" t="s">
        <v>62</v>
      </c>
      <c r="B12" s="60" t="s">
        <v>63</v>
      </c>
      <c r="C12" s="61">
        <v>193.14</v>
      </c>
      <c r="D12" s="61"/>
      <c r="E12" s="61">
        <v>193.14</v>
      </c>
      <c r="F12" s="61"/>
      <c r="G12" s="61"/>
      <c r="H12" s="61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</row>
    <row r="13" spans="1:36" ht="21.75" customHeight="1">
      <c r="A13" s="46" t="s">
        <v>64</v>
      </c>
      <c r="B13" s="55" t="s">
        <v>65</v>
      </c>
      <c r="C13" s="48">
        <v>211</v>
      </c>
      <c r="D13" s="49">
        <v>211</v>
      </c>
      <c r="E13" s="50"/>
      <c r="F13" s="51"/>
      <c r="G13" s="52"/>
      <c r="H13" s="53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</row>
    <row r="14" spans="1:36" ht="21.75" customHeight="1">
      <c r="A14" s="46" t="s">
        <v>66</v>
      </c>
      <c r="B14" s="55" t="s">
        <v>67</v>
      </c>
      <c r="C14" s="48">
        <v>211</v>
      </c>
      <c r="D14" s="49">
        <v>211</v>
      </c>
      <c r="E14" s="50"/>
      <c r="F14" s="51"/>
      <c r="G14" s="52"/>
      <c r="H14" s="53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</row>
    <row r="15" spans="1:36" ht="21.75" customHeight="1">
      <c r="A15" s="59" t="s">
        <v>68</v>
      </c>
      <c r="B15" s="60" t="s">
        <v>69</v>
      </c>
      <c r="C15" s="61">
        <v>165</v>
      </c>
      <c r="D15" s="61">
        <v>165</v>
      </c>
      <c r="E15" s="61"/>
      <c r="F15" s="61"/>
      <c r="G15" s="61"/>
      <c r="H15" s="61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</row>
    <row r="16" spans="1:8" ht="21.75" customHeight="1">
      <c r="A16" s="59" t="s">
        <v>70</v>
      </c>
      <c r="B16" s="60" t="s">
        <v>71</v>
      </c>
      <c r="C16" s="61">
        <v>46</v>
      </c>
      <c r="D16" s="61">
        <v>46</v>
      </c>
      <c r="E16" s="61"/>
      <c r="F16" s="61"/>
      <c r="G16" s="61"/>
      <c r="H16" s="61"/>
    </row>
    <row r="17" spans="1:8" ht="21.75" customHeight="1">
      <c r="A17" s="46" t="s">
        <v>72</v>
      </c>
      <c r="B17" s="55" t="s">
        <v>73</v>
      </c>
      <c r="C17" s="48">
        <v>25.66</v>
      </c>
      <c r="D17" s="49">
        <v>25.66</v>
      </c>
      <c r="E17" s="50"/>
      <c r="F17" s="51"/>
      <c r="G17" s="52"/>
      <c r="H17" s="53"/>
    </row>
    <row r="18" spans="1:8" ht="21.75" customHeight="1">
      <c r="A18" s="46" t="s">
        <v>74</v>
      </c>
      <c r="B18" s="55" t="s">
        <v>75</v>
      </c>
      <c r="C18" s="48">
        <v>25.66</v>
      </c>
      <c r="D18" s="49">
        <v>25.66</v>
      </c>
      <c r="E18" s="50"/>
      <c r="F18" s="51"/>
      <c r="G18" s="52"/>
      <c r="H18" s="53"/>
    </row>
    <row r="19" spans="1:8" ht="21.75" customHeight="1">
      <c r="A19" s="59" t="s">
        <v>76</v>
      </c>
      <c r="B19" s="60" t="s">
        <v>77</v>
      </c>
      <c r="C19" s="61">
        <v>25.66</v>
      </c>
      <c r="D19" s="61">
        <v>25.66</v>
      </c>
      <c r="E19" s="61"/>
      <c r="F19" s="61"/>
      <c r="G19" s="61"/>
      <c r="H19" s="61"/>
    </row>
    <row r="20" ht="9.75" customHeight="1">
      <c r="B20" s="35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5"/>
    </row>
  </sheetData>
  <sheetProtection/>
  <mergeCells count="5">
    <mergeCell ref="A2:H2"/>
    <mergeCell ref="A4:B4"/>
    <mergeCell ref="C4:C5"/>
    <mergeCell ref="D4:H4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7.28125" style="0" customWidth="1"/>
    <col min="2" max="2" width="29.00390625" style="0" customWidth="1"/>
    <col min="3" max="3" width="38.00390625" style="0" customWidth="1"/>
    <col min="4" max="4" width="26.140625" style="0" customWidth="1"/>
    <col min="5" max="5" width="14.8515625" style="0" customWidth="1"/>
    <col min="6" max="8" width="9.00390625" style="0" customWidth="1"/>
    <col min="9" max="9" width="9.140625" style="0" customWidth="1"/>
  </cols>
  <sheetData>
    <row r="1" spans="1:8" ht="20.25" customHeight="1">
      <c r="A1" s="1"/>
      <c r="B1" s="2"/>
      <c r="C1" s="2"/>
      <c r="E1" s="2"/>
      <c r="F1" s="2"/>
      <c r="G1" s="2"/>
      <c r="H1" s="2"/>
    </row>
    <row r="2" spans="1:8" ht="27" customHeight="1">
      <c r="A2" s="144" t="s">
        <v>78</v>
      </c>
      <c r="B2" s="144"/>
      <c r="C2" s="144"/>
      <c r="D2" s="144"/>
      <c r="E2" s="2"/>
      <c r="F2" s="2"/>
      <c r="G2" s="2"/>
      <c r="H2" s="2"/>
    </row>
    <row r="3" spans="2:8" ht="18.75" customHeight="1">
      <c r="B3" s="1"/>
      <c r="C3" s="1"/>
      <c r="D3" s="23" t="s">
        <v>1</v>
      </c>
      <c r="E3" s="1"/>
      <c r="F3" s="1"/>
      <c r="G3" s="4"/>
      <c r="H3" s="4"/>
    </row>
    <row r="4" spans="1:8" ht="24" customHeight="1">
      <c r="A4" s="143" t="s">
        <v>2</v>
      </c>
      <c r="B4" s="143"/>
      <c r="C4" s="146" t="s">
        <v>3</v>
      </c>
      <c r="D4" s="146"/>
      <c r="E4" s="1"/>
      <c r="F4" s="1"/>
      <c r="G4" s="1"/>
      <c r="H4" s="4"/>
    </row>
    <row r="5" spans="1:8" ht="21.75" customHeight="1">
      <c r="A5" s="6" t="s">
        <v>4</v>
      </c>
      <c r="B5" s="6" t="s">
        <v>5</v>
      </c>
      <c r="C5" s="6" t="s">
        <v>6</v>
      </c>
      <c r="D5" s="6" t="s">
        <v>5</v>
      </c>
      <c r="E5" s="4"/>
      <c r="F5" s="1"/>
      <c r="G5" s="1"/>
      <c r="H5" s="1"/>
    </row>
    <row r="6" spans="1:8" ht="21" customHeight="1">
      <c r="A6" s="7" t="s">
        <v>7</v>
      </c>
      <c r="B6" s="8">
        <f>SUM(B7:B8)</f>
        <v>3947.9</v>
      </c>
      <c r="C6" s="7" t="s">
        <v>8</v>
      </c>
      <c r="D6" s="9">
        <v>3764.38</v>
      </c>
      <c r="E6" s="1"/>
      <c r="F6" s="1"/>
      <c r="G6" s="4"/>
      <c r="H6" s="1"/>
    </row>
    <row r="7" spans="1:8" ht="21" customHeight="1">
      <c r="A7" s="7" t="s">
        <v>9</v>
      </c>
      <c r="B7" s="63">
        <v>3947.9</v>
      </c>
      <c r="C7" s="7" t="s">
        <v>10</v>
      </c>
      <c r="D7" s="9"/>
      <c r="E7" s="1"/>
      <c r="F7" s="1"/>
      <c r="G7" s="4"/>
      <c r="H7" s="4"/>
    </row>
    <row r="8" spans="1:8" ht="21" customHeight="1">
      <c r="A8" s="64" t="s">
        <v>11</v>
      </c>
      <c r="B8" s="65"/>
      <c r="C8" s="66" t="s">
        <v>12</v>
      </c>
      <c r="D8" s="9"/>
      <c r="E8" s="1"/>
      <c r="F8" s="1"/>
      <c r="G8" s="4"/>
      <c r="H8" s="4"/>
    </row>
    <row r="9" spans="1:8" ht="21" customHeight="1">
      <c r="A9" s="67"/>
      <c r="B9" s="68"/>
      <c r="C9" s="7" t="s">
        <v>14</v>
      </c>
      <c r="D9" s="9"/>
      <c r="E9" s="1"/>
      <c r="F9" s="1"/>
      <c r="G9" s="4"/>
      <c r="H9" s="1"/>
    </row>
    <row r="10" spans="1:8" ht="21" customHeight="1">
      <c r="A10" s="67"/>
      <c r="B10" s="69"/>
      <c r="C10" s="7" t="s">
        <v>16</v>
      </c>
      <c r="D10" s="9"/>
      <c r="E10" s="1"/>
      <c r="F10" s="1"/>
      <c r="G10" s="4"/>
      <c r="H10" s="1"/>
    </row>
    <row r="11" spans="1:8" ht="21" customHeight="1">
      <c r="A11" s="67"/>
      <c r="B11" s="69"/>
      <c r="C11" s="7" t="s">
        <v>18</v>
      </c>
      <c r="D11" s="9">
        <v>211</v>
      </c>
      <c r="E11" s="1"/>
      <c r="F11" s="1"/>
      <c r="G11" s="1"/>
      <c r="H11" s="1"/>
    </row>
    <row r="12" spans="1:8" ht="21" customHeight="1">
      <c r="A12" s="67"/>
      <c r="B12" s="69"/>
      <c r="C12" s="7" t="s">
        <v>20</v>
      </c>
      <c r="D12" s="9">
        <v>25.66</v>
      </c>
      <c r="E12" s="1"/>
      <c r="F12" s="1"/>
      <c r="G12" s="1"/>
      <c r="H12" s="1"/>
    </row>
    <row r="13" spans="1:8" ht="21" customHeight="1">
      <c r="A13" s="67"/>
      <c r="B13" s="69"/>
      <c r="C13" s="7" t="s">
        <v>22</v>
      </c>
      <c r="D13" s="9"/>
      <c r="E13" s="1"/>
      <c r="F13" s="1"/>
      <c r="G13" s="4"/>
      <c r="H13" s="1"/>
    </row>
    <row r="14" spans="1:8" ht="21" customHeight="1">
      <c r="A14" s="67"/>
      <c r="B14" s="69"/>
      <c r="C14" s="7" t="s">
        <v>23</v>
      </c>
      <c r="D14" s="9"/>
      <c r="E14" s="1"/>
      <c r="F14" s="1"/>
      <c r="G14" s="4"/>
      <c r="H14" s="1"/>
    </row>
    <row r="15" spans="1:8" ht="21" customHeight="1">
      <c r="A15" s="67"/>
      <c r="B15" s="69"/>
      <c r="C15" s="7" t="s">
        <v>24</v>
      </c>
      <c r="D15" s="9"/>
      <c r="E15" s="1"/>
      <c r="F15" s="1"/>
      <c r="G15" s="4"/>
      <c r="H15" s="1"/>
    </row>
    <row r="16" spans="1:8" ht="21" customHeight="1">
      <c r="A16" s="7"/>
      <c r="B16" s="8"/>
      <c r="C16" s="7" t="s">
        <v>25</v>
      </c>
      <c r="D16" s="9"/>
      <c r="E16" s="1"/>
      <c r="F16" s="1"/>
      <c r="G16" s="4"/>
      <c r="H16" s="1"/>
    </row>
    <row r="17" spans="1:8" ht="21" customHeight="1">
      <c r="A17" s="7"/>
      <c r="B17" s="8"/>
      <c r="C17" s="7" t="s">
        <v>26</v>
      </c>
      <c r="D17" s="9"/>
      <c r="E17" s="1"/>
      <c r="F17" s="1"/>
      <c r="G17" s="1"/>
      <c r="H17" s="1"/>
    </row>
    <row r="18" spans="1:8" ht="21" customHeight="1">
      <c r="A18" s="7"/>
      <c r="B18" s="8"/>
      <c r="C18" s="7" t="s">
        <v>27</v>
      </c>
      <c r="D18" s="9"/>
      <c r="E18" s="1"/>
      <c r="F18" s="1"/>
      <c r="G18" s="1"/>
      <c r="H18" s="4"/>
    </row>
    <row r="19" spans="1:8" ht="21" customHeight="1">
      <c r="A19" s="7"/>
      <c r="B19" s="8"/>
      <c r="C19" s="7" t="s">
        <v>28</v>
      </c>
      <c r="D19" s="9"/>
      <c r="E19" s="1"/>
      <c r="F19" s="1"/>
      <c r="G19" s="1"/>
      <c r="H19" s="4"/>
    </row>
    <row r="20" spans="1:8" ht="21" customHeight="1">
      <c r="A20" s="7"/>
      <c r="B20" s="70"/>
      <c r="C20" s="7" t="s">
        <v>29</v>
      </c>
      <c r="D20" s="9"/>
      <c r="E20" s="1"/>
      <c r="F20" s="1"/>
      <c r="G20" s="1"/>
      <c r="H20" s="4"/>
    </row>
    <row r="21" spans="1:8" ht="21" customHeight="1">
      <c r="A21" s="7"/>
      <c r="B21" s="70"/>
      <c r="C21" s="7" t="s">
        <v>30</v>
      </c>
      <c r="D21" s="71"/>
      <c r="E21" s="1"/>
      <c r="F21" s="1"/>
      <c r="G21" s="4"/>
      <c r="H21" s="4"/>
    </row>
    <row r="22" spans="1:8" ht="21" customHeight="1">
      <c r="A22" s="7"/>
      <c r="B22" s="70"/>
      <c r="C22" s="7"/>
      <c r="D22" s="72"/>
      <c r="E22" s="1"/>
      <c r="F22" s="4"/>
      <c r="G22" s="4"/>
      <c r="H22" s="4"/>
    </row>
    <row r="23" spans="1:8" ht="21" customHeight="1">
      <c r="A23" s="6" t="s">
        <v>31</v>
      </c>
      <c r="B23" s="73">
        <f>SUM(B7:B8)</f>
        <v>3947.9</v>
      </c>
      <c r="C23" s="6" t="s">
        <v>32</v>
      </c>
      <c r="D23" s="9">
        <v>4001.04</v>
      </c>
      <c r="E23" s="1"/>
      <c r="F23" s="4"/>
      <c r="G23" s="4"/>
      <c r="H23" s="4"/>
    </row>
    <row r="24" spans="1:8" ht="21" customHeight="1">
      <c r="A24" s="74" t="s">
        <v>33</v>
      </c>
      <c r="B24" s="75">
        <v>53.14</v>
      </c>
      <c r="C24" s="76" t="s">
        <v>34</v>
      </c>
      <c r="D24" s="77"/>
      <c r="E24" s="1"/>
      <c r="F24" s="4"/>
      <c r="G24" s="4"/>
      <c r="H24" s="4"/>
    </row>
    <row r="25" spans="1:8" ht="21" customHeight="1">
      <c r="A25" s="7"/>
      <c r="B25" s="78"/>
      <c r="C25" s="7"/>
      <c r="D25" s="79"/>
      <c r="E25" s="80"/>
      <c r="F25" s="2"/>
      <c r="G25" s="2"/>
      <c r="H25" s="2"/>
    </row>
    <row r="26" spans="1:8" ht="21" customHeight="1">
      <c r="A26" s="6" t="s">
        <v>36</v>
      </c>
      <c r="B26" s="8">
        <f>SUM(B23:B24)</f>
        <v>4001.04</v>
      </c>
      <c r="C26" s="6" t="s">
        <v>37</v>
      </c>
      <c r="D26" s="77">
        <f>SUM(D23:D24)</f>
        <v>4001.04</v>
      </c>
      <c r="E26" s="80"/>
      <c r="F26" s="2"/>
      <c r="G26" s="2"/>
      <c r="H26" s="2"/>
    </row>
    <row r="27" spans="1:8" ht="12.75" customHeight="1">
      <c r="A27" s="81"/>
      <c r="B27" s="82"/>
      <c r="C27" s="80"/>
      <c r="D27" s="80"/>
      <c r="E27" s="80"/>
      <c r="F27" s="2"/>
      <c r="G27" s="2"/>
      <c r="H27" s="2"/>
    </row>
    <row r="28" spans="1:8" ht="12.75" customHeight="1">
      <c r="A28" s="2"/>
      <c r="B28" s="80"/>
      <c r="C28" s="80"/>
      <c r="D28" s="80"/>
      <c r="E28" s="80"/>
      <c r="F28" s="2"/>
      <c r="G28" s="2"/>
      <c r="H28" s="2"/>
    </row>
    <row r="29" spans="1:8" ht="12.75" customHeight="1">
      <c r="A29" s="2"/>
      <c r="B29" s="2"/>
      <c r="C29" s="80"/>
      <c r="D29" s="80"/>
      <c r="E29" s="2"/>
      <c r="F29" s="2"/>
      <c r="G29" s="2"/>
      <c r="H29" s="2"/>
    </row>
    <row r="30" spans="1:8" ht="12.75" customHeight="1">
      <c r="A30" s="2"/>
      <c r="B30" s="2"/>
      <c r="C30" s="80"/>
      <c r="D30" s="80"/>
      <c r="E30" s="2"/>
      <c r="F30" s="2"/>
      <c r="G30" s="2"/>
      <c r="H30" s="2"/>
    </row>
    <row r="31" spans="1:4" ht="12.75" customHeight="1">
      <c r="A31" s="81"/>
      <c r="B31" s="2"/>
      <c r="C31" s="80"/>
      <c r="D31" s="2"/>
    </row>
    <row r="32" ht="12.75" customHeight="1"/>
    <row r="33" ht="12.75" customHeight="1"/>
    <row r="34" spans="5:8" ht="12.75" customHeight="1">
      <c r="E34" s="2"/>
      <c r="F34" s="2"/>
      <c r="G34" s="2"/>
      <c r="H34" s="2"/>
    </row>
    <row r="35" spans="1:4" ht="12.75" customHeight="1">
      <c r="A35" s="81"/>
      <c r="B35" s="2"/>
      <c r="C35" s="2"/>
      <c r="D35" s="2"/>
    </row>
    <row r="36" ht="12.75" customHeight="1"/>
    <row r="37" ht="12.75" customHeight="1"/>
    <row r="38" spans="5:8" ht="12.75" customHeight="1">
      <c r="E38" s="2"/>
      <c r="F38" s="2"/>
      <c r="G38" s="2"/>
      <c r="H38" s="2"/>
    </row>
    <row r="39" spans="1:4" ht="12.75" customHeight="1">
      <c r="A39" s="81"/>
      <c r="B39" s="2"/>
      <c r="C39" s="2"/>
      <c r="D39" s="2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2"/>
      <c r="F56" s="2"/>
      <c r="G56" s="2"/>
      <c r="H56" s="2"/>
    </row>
    <row r="57" spans="1:4" ht="12.75" customHeight="1">
      <c r="A57" s="81"/>
      <c r="B57" s="2"/>
      <c r="C57" s="2"/>
      <c r="D57" s="2"/>
    </row>
    <row r="58" spans="5:8" ht="12.75" customHeight="1">
      <c r="E58" s="2"/>
      <c r="F58" s="2"/>
      <c r="G58" s="2"/>
      <c r="H58" s="2"/>
    </row>
    <row r="59" spans="1:4" ht="12.75" customHeight="1">
      <c r="A59" s="81"/>
      <c r="B59" s="2"/>
      <c r="C59" s="2"/>
      <c r="D59" s="2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2"/>
      <c r="F71" s="2"/>
      <c r="G71" s="2"/>
      <c r="H71" s="2"/>
    </row>
    <row r="72" spans="1:8" ht="12.75" customHeight="1">
      <c r="A72" s="83"/>
      <c r="B72" s="2"/>
      <c r="C72" s="2"/>
      <c r="D72" s="2"/>
      <c r="E72" s="2"/>
      <c r="F72" s="2"/>
      <c r="G72" s="2"/>
      <c r="H72" s="2"/>
    </row>
    <row r="73" spans="1:8" ht="14.25" customHeight="1">
      <c r="A73" s="81"/>
      <c r="B73" s="2"/>
      <c r="C73" s="2"/>
      <c r="D73" s="2"/>
      <c r="E73" s="2"/>
      <c r="F73" s="2"/>
      <c r="G73" s="2"/>
      <c r="H73" s="2"/>
    </row>
    <row r="74" spans="1:8" ht="12.75" customHeight="1">
      <c r="A74" s="83"/>
      <c r="B74" s="2"/>
      <c r="C74" s="2"/>
      <c r="D74" s="2"/>
      <c r="E74" s="2"/>
      <c r="F74" s="2"/>
      <c r="G74" s="2"/>
      <c r="H74" s="2"/>
    </row>
    <row r="75" spans="1:4" ht="12.75" customHeight="1">
      <c r="A75" s="81"/>
      <c r="B75" s="2"/>
      <c r="C75" s="2"/>
      <c r="D75" s="2"/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34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35"/>
      <c r="B1" s="35"/>
    </row>
    <row r="2" spans="1:33" ht="26.25" customHeight="1">
      <c r="A2" s="147" t="s">
        <v>79</v>
      </c>
      <c r="B2" s="147"/>
      <c r="C2" s="147"/>
      <c r="D2" s="147"/>
      <c r="E2" s="14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ht="18.75" customHeight="1">
      <c r="A3" s="85"/>
      <c r="B3" s="85"/>
      <c r="C3" s="4"/>
      <c r="D3" s="4"/>
      <c r="E3" s="86" t="s">
        <v>1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33" ht="24.75" customHeight="1">
      <c r="A4" s="145" t="s">
        <v>40</v>
      </c>
      <c r="B4" s="145"/>
      <c r="C4" s="148" t="s">
        <v>41</v>
      </c>
      <c r="D4" s="145" t="s">
        <v>42</v>
      </c>
      <c r="E4" s="145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33" ht="24.75" customHeight="1">
      <c r="A5" s="42" t="s">
        <v>43</v>
      </c>
      <c r="B5" s="43" t="s">
        <v>44</v>
      </c>
      <c r="C5" s="145"/>
      <c r="D5" s="88" t="s">
        <v>45</v>
      </c>
      <c r="E5" s="89" t="s">
        <v>46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1:33" ht="21.75" customHeight="1">
      <c r="A6" s="91" t="s">
        <v>50</v>
      </c>
      <c r="B6" s="92" t="s">
        <v>51</v>
      </c>
      <c r="C6" s="93">
        <v>4001.04</v>
      </c>
      <c r="D6" s="94">
        <v>1965.9</v>
      </c>
      <c r="E6" s="95">
        <v>2035.14</v>
      </c>
      <c r="F6" s="39"/>
      <c r="G6" s="96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21.75" customHeight="1">
      <c r="A7" s="91" t="s">
        <v>52</v>
      </c>
      <c r="B7" s="97" t="s">
        <v>53</v>
      </c>
      <c r="C7" s="93">
        <v>3764.38</v>
      </c>
      <c r="D7" s="94">
        <v>1729.24</v>
      </c>
      <c r="E7" s="95">
        <v>2035.14</v>
      </c>
      <c r="F7" s="98"/>
      <c r="G7" s="9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</row>
    <row r="8" spans="1:33" ht="21.75" customHeight="1">
      <c r="A8" s="91" t="s">
        <v>54</v>
      </c>
      <c r="B8" s="97" t="s">
        <v>55</v>
      </c>
      <c r="C8" s="93">
        <v>3764.38</v>
      </c>
      <c r="D8" s="94">
        <v>1729.24</v>
      </c>
      <c r="E8" s="95">
        <v>2035.14</v>
      </c>
      <c r="F8" s="100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</row>
    <row r="9" spans="1:33" ht="21.75" customHeight="1">
      <c r="A9" s="60" t="s">
        <v>56</v>
      </c>
      <c r="B9" s="101" t="s">
        <v>57</v>
      </c>
      <c r="C9" s="102">
        <v>1255.72</v>
      </c>
      <c r="D9" s="103">
        <v>1255.72</v>
      </c>
      <c r="E9" s="103"/>
      <c r="F9" s="100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</row>
    <row r="10" spans="1:33" ht="21.75" customHeight="1">
      <c r="A10" s="60" t="s">
        <v>58</v>
      </c>
      <c r="B10" s="101" t="s">
        <v>59</v>
      </c>
      <c r="C10" s="102">
        <v>1842</v>
      </c>
      <c r="D10" s="103"/>
      <c r="E10" s="103">
        <v>1842</v>
      </c>
      <c r="F10" s="100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</row>
    <row r="11" spans="1:33" ht="21.75" customHeight="1">
      <c r="A11" s="60" t="s">
        <v>60</v>
      </c>
      <c r="B11" s="101" t="s">
        <v>61</v>
      </c>
      <c r="C11" s="102">
        <v>473.52</v>
      </c>
      <c r="D11" s="103">
        <v>473.52</v>
      </c>
      <c r="E11" s="103"/>
      <c r="F11" s="100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</row>
    <row r="12" spans="1:33" ht="21.75" customHeight="1">
      <c r="A12" s="60" t="s">
        <v>62</v>
      </c>
      <c r="B12" s="101" t="s">
        <v>63</v>
      </c>
      <c r="C12" s="102">
        <v>193.14</v>
      </c>
      <c r="D12" s="103"/>
      <c r="E12" s="103">
        <v>193.14</v>
      </c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</row>
    <row r="13" spans="1:33" ht="21.75" customHeight="1">
      <c r="A13" s="91" t="s">
        <v>64</v>
      </c>
      <c r="B13" s="97" t="s">
        <v>65</v>
      </c>
      <c r="C13" s="93">
        <v>211</v>
      </c>
      <c r="D13" s="94">
        <v>211</v>
      </c>
      <c r="E13" s="95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</row>
    <row r="14" spans="1:33" ht="21.75" customHeight="1">
      <c r="A14" s="91" t="s">
        <v>66</v>
      </c>
      <c r="B14" s="97" t="s">
        <v>67</v>
      </c>
      <c r="C14" s="93">
        <v>211</v>
      </c>
      <c r="D14" s="94">
        <v>211</v>
      </c>
      <c r="E14" s="95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</row>
    <row r="15" spans="1:33" ht="21.75" customHeight="1">
      <c r="A15" s="60" t="s">
        <v>68</v>
      </c>
      <c r="B15" s="101" t="s">
        <v>69</v>
      </c>
      <c r="C15" s="102">
        <v>165</v>
      </c>
      <c r="D15" s="103">
        <v>165</v>
      </c>
      <c r="E15" s="103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</row>
    <row r="16" spans="1:5" ht="21.75" customHeight="1">
      <c r="A16" s="60" t="s">
        <v>70</v>
      </c>
      <c r="B16" s="101" t="s">
        <v>71</v>
      </c>
      <c r="C16" s="102">
        <v>46</v>
      </c>
      <c r="D16" s="103">
        <v>46</v>
      </c>
      <c r="E16" s="103"/>
    </row>
    <row r="17" spans="1:5" ht="21.75" customHeight="1">
      <c r="A17" s="91" t="s">
        <v>72</v>
      </c>
      <c r="B17" s="97" t="s">
        <v>73</v>
      </c>
      <c r="C17" s="93">
        <v>25.66</v>
      </c>
      <c r="D17" s="94">
        <v>25.66</v>
      </c>
      <c r="E17" s="95"/>
    </row>
    <row r="18" spans="1:5" ht="21.75" customHeight="1">
      <c r="A18" s="91" t="s">
        <v>74</v>
      </c>
      <c r="B18" s="97" t="s">
        <v>75</v>
      </c>
      <c r="C18" s="93">
        <v>25.66</v>
      </c>
      <c r="D18" s="94">
        <v>25.66</v>
      </c>
      <c r="E18" s="95"/>
    </row>
    <row r="19" spans="1:5" ht="21.75" customHeight="1">
      <c r="A19" s="60" t="s">
        <v>76</v>
      </c>
      <c r="B19" s="101" t="s">
        <v>77</v>
      </c>
      <c r="C19" s="102">
        <v>25.66</v>
      </c>
      <c r="D19" s="103">
        <v>25.66</v>
      </c>
      <c r="E19" s="103"/>
    </row>
    <row r="20" ht="9.75" customHeight="1">
      <c r="B20" s="35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5"/>
    </row>
  </sheetData>
  <sheetProtection/>
  <mergeCells count="5">
    <mergeCell ref="A2:E2"/>
    <mergeCell ref="A4:B4"/>
    <mergeCell ref="C4:C5"/>
    <mergeCell ref="D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5"/>
  <sheetViews>
    <sheetView showGridLines="0" showZeros="0" tabSelected="1" zoomScalePageLayoutView="0" workbookViewId="0" topLeftCell="A1">
      <selection activeCell="B29" sqref="B29"/>
    </sheetView>
  </sheetViews>
  <sheetFormatPr defaultColWidth="9.140625" defaultRowHeight="12.75"/>
  <cols>
    <col min="1" max="1" width="9.7109375" style="0" customWidth="1"/>
    <col min="2" max="2" width="43.7109375" style="0" customWidth="1"/>
    <col min="3" max="5" width="17.7109375" style="0" customWidth="1"/>
    <col min="6" max="6" width="14.57421875" style="0" customWidth="1"/>
    <col min="7" max="7" width="9.140625" style="0" customWidth="1"/>
  </cols>
  <sheetData>
    <row r="1" spans="1:5" ht="25.5" customHeight="1">
      <c r="A1" s="149" t="s">
        <v>80</v>
      </c>
      <c r="B1" s="149"/>
      <c r="C1" s="149"/>
      <c r="D1" s="149"/>
      <c r="E1" s="149"/>
    </row>
    <row r="2" ht="21.75" customHeight="1">
      <c r="E2" s="36" t="s">
        <v>1</v>
      </c>
    </row>
    <row r="3" spans="1:5" ht="24.75" customHeight="1">
      <c r="A3" s="150" t="s">
        <v>81</v>
      </c>
      <c r="B3" s="150"/>
      <c r="C3" s="150" t="s">
        <v>82</v>
      </c>
      <c r="D3" s="152" t="s">
        <v>42</v>
      </c>
      <c r="E3" s="152"/>
    </row>
    <row r="4" spans="1:5" ht="24.75" customHeight="1">
      <c r="A4" s="106" t="s">
        <v>43</v>
      </c>
      <c r="B4" s="106" t="s">
        <v>44</v>
      </c>
      <c r="C4" s="151"/>
      <c r="D4" s="106" t="s">
        <v>83</v>
      </c>
      <c r="E4" s="106" t="s">
        <v>84</v>
      </c>
    </row>
    <row r="5" spans="1:6" ht="30.75" customHeight="1">
      <c r="A5" s="107" t="s">
        <v>50</v>
      </c>
      <c r="B5" s="108" t="s">
        <v>51</v>
      </c>
      <c r="C5" s="109">
        <v>1965.9</v>
      </c>
      <c r="D5" s="110">
        <v>1747.3</v>
      </c>
      <c r="E5" s="111">
        <v>218.6</v>
      </c>
      <c r="F5" s="112"/>
    </row>
    <row r="6" spans="1:5" ht="30.75" customHeight="1">
      <c r="A6" s="107" t="s">
        <v>85</v>
      </c>
      <c r="B6" s="113" t="s">
        <v>86</v>
      </c>
      <c r="C6" s="109">
        <v>1592.6</v>
      </c>
      <c r="D6" s="110">
        <v>1592.6</v>
      </c>
      <c r="E6" s="111"/>
    </row>
    <row r="7" spans="1:5" ht="30.75" customHeight="1">
      <c r="A7" s="114" t="s">
        <v>87</v>
      </c>
      <c r="B7" s="115" t="s">
        <v>88</v>
      </c>
      <c r="C7" s="116">
        <v>360.28</v>
      </c>
      <c r="D7" s="117">
        <v>360.28</v>
      </c>
      <c r="E7" s="118"/>
    </row>
    <row r="8" spans="1:5" ht="30.75" customHeight="1">
      <c r="A8" s="114" t="s">
        <v>89</v>
      </c>
      <c r="B8" s="115" t="s">
        <v>90</v>
      </c>
      <c r="C8" s="116">
        <v>294.16</v>
      </c>
      <c r="D8" s="117">
        <v>294.16</v>
      </c>
      <c r="E8" s="118"/>
    </row>
    <row r="9" spans="1:5" ht="30.75" customHeight="1">
      <c r="A9" s="114" t="s">
        <v>91</v>
      </c>
      <c r="B9" s="115" t="s">
        <v>92</v>
      </c>
      <c r="C9" s="116">
        <v>284</v>
      </c>
      <c r="D9" s="117">
        <v>284</v>
      </c>
      <c r="E9" s="118"/>
    </row>
    <row r="10" spans="1:5" ht="30.75" customHeight="1">
      <c r="A10" s="114" t="s">
        <v>93</v>
      </c>
      <c r="B10" s="115" t="s">
        <v>94</v>
      </c>
      <c r="C10" s="116">
        <v>61.8</v>
      </c>
      <c r="D10" s="117">
        <v>61.8</v>
      </c>
      <c r="E10" s="118"/>
    </row>
    <row r="11" spans="1:5" ht="30.75" customHeight="1">
      <c r="A11" s="114" t="s">
        <v>95</v>
      </c>
      <c r="B11" s="115" t="s">
        <v>96</v>
      </c>
      <c r="C11" s="116">
        <v>173</v>
      </c>
      <c r="D11" s="117">
        <v>173</v>
      </c>
      <c r="E11" s="118"/>
    </row>
    <row r="12" spans="1:5" ht="30.75" customHeight="1">
      <c r="A12" s="114" t="s">
        <v>97</v>
      </c>
      <c r="B12" s="115" t="s">
        <v>98</v>
      </c>
      <c r="C12" s="116">
        <v>165</v>
      </c>
      <c r="D12" s="117">
        <v>165</v>
      </c>
      <c r="E12" s="118"/>
    </row>
    <row r="13" spans="1:5" ht="30.75" customHeight="1">
      <c r="A13" s="114" t="s">
        <v>99</v>
      </c>
      <c r="B13" s="115" t="s">
        <v>100</v>
      </c>
      <c r="C13" s="116">
        <v>46</v>
      </c>
      <c r="D13" s="117">
        <v>46</v>
      </c>
      <c r="E13" s="118"/>
    </row>
    <row r="14" spans="1:5" ht="30.75" customHeight="1">
      <c r="A14" s="114" t="s">
        <v>101</v>
      </c>
      <c r="B14" s="115" t="s">
        <v>102</v>
      </c>
      <c r="C14" s="116">
        <v>137</v>
      </c>
      <c r="D14" s="117">
        <v>137</v>
      </c>
      <c r="E14" s="118"/>
    </row>
    <row r="15" spans="1:5" ht="30.75" customHeight="1">
      <c r="A15" s="114" t="s">
        <v>103</v>
      </c>
      <c r="B15" s="115" t="s">
        <v>104</v>
      </c>
      <c r="C15" s="116">
        <v>25.66</v>
      </c>
      <c r="D15" s="117">
        <v>25.66</v>
      </c>
      <c r="E15" s="118"/>
    </row>
    <row r="16" spans="1:5" ht="30.75" customHeight="1">
      <c r="A16" s="114" t="s">
        <v>105</v>
      </c>
      <c r="B16" s="115" t="s">
        <v>106</v>
      </c>
      <c r="C16" s="116">
        <v>45.7</v>
      </c>
      <c r="D16" s="117">
        <v>45.7</v>
      </c>
      <c r="E16" s="118"/>
    </row>
    <row r="17" spans="1:5" ht="30.75" customHeight="1">
      <c r="A17" s="107" t="s">
        <v>107</v>
      </c>
      <c r="B17" s="113" t="s">
        <v>108</v>
      </c>
      <c r="C17" s="109">
        <v>217.6</v>
      </c>
      <c r="D17" s="110"/>
      <c r="E17" s="111">
        <v>217.6</v>
      </c>
    </row>
    <row r="18" spans="1:5" ht="30.75" customHeight="1">
      <c r="A18" s="114" t="s">
        <v>109</v>
      </c>
      <c r="B18" s="115" t="s">
        <v>110</v>
      </c>
      <c r="C18" s="116">
        <v>3</v>
      </c>
      <c r="D18" s="117"/>
      <c r="E18" s="118">
        <v>3</v>
      </c>
    </row>
    <row r="19" spans="1:5" ht="30.75" customHeight="1">
      <c r="A19" s="114" t="s">
        <v>111</v>
      </c>
      <c r="B19" s="115" t="s">
        <v>112</v>
      </c>
      <c r="C19" s="116">
        <v>1.5</v>
      </c>
      <c r="D19" s="117"/>
      <c r="E19" s="118">
        <v>1.5</v>
      </c>
    </row>
    <row r="20" spans="1:5" ht="30.75" customHeight="1">
      <c r="A20" s="114" t="s">
        <v>113</v>
      </c>
      <c r="B20" s="115" t="s">
        <v>114</v>
      </c>
      <c r="C20" s="116">
        <v>3</v>
      </c>
      <c r="D20" s="117"/>
      <c r="E20" s="118">
        <v>3</v>
      </c>
    </row>
    <row r="21" spans="1:5" ht="30.75" customHeight="1">
      <c r="A21" s="114" t="s">
        <v>115</v>
      </c>
      <c r="B21" s="115" t="s">
        <v>116</v>
      </c>
      <c r="C21" s="116">
        <v>10</v>
      </c>
      <c r="D21" s="117"/>
      <c r="E21" s="118">
        <v>10</v>
      </c>
    </row>
    <row r="22" spans="1:5" ht="30.75" customHeight="1">
      <c r="A22" s="114" t="s">
        <v>117</v>
      </c>
      <c r="B22" s="115" t="s">
        <v>118</v>
      </c>
      <c r="C22" s="116">
        <v>3</v>
      </c>
      <c r="D22" s="117"/>
      <c r="E22" s="118">
        <v>3</v>
      </c>
    </row>
    <row r="23" spans="1:5" ht="30.75" customHeight="1">
      <c r="A23" s="114" t="s">
        <v>119</v>
      </c>
      <c r="B23" s="115" t="s">
        <v>120</v>
      </c>
      <c r="C23" s="116">
        <v>31.5</v>
      </c>
      <c r="D23" s="117"/>
      <c r="E23" s="118">
        <v>31.5</v>
      </c>
    </row>
    <row r="24" spans="1:5" ht="30.75" customHeight="1">
      <c r="A24" s="114" t="s">
        <v>121</v>
      </c>
      <c r="B24" s="115" t="s">
        <v>122</v>
      </c>
      <c r="C24" s="116">
        <v>3.55</v>
      </c>
      <c r="D24" s="117"/>
      <c r="E24" s="118">
        <v>3.55</v>
      </c>
    </row>
    <row r="25" spans="1:5" ht="30.75" customHeight="1">
      <c r="A25" s="114" t="s">
        <v>123</v>
      </c>
      <c r="B25" s="115" t="s">
        <v>124</v>
      </c>
      <c r="C25" s="116">
        <v>29.6</v>
      </c>
      <c r="D25" s="117"/>
      <c r="E25" s="118">
        <v>29.6</v>
      </c>
    </row>
    <row r="26" spans="1:5" ht="30.75" customHeight="1">
      <c r="A26" s="114" t="s">
        <v>125</v>
      </c>
      <c r="B26" s="115" t="s">
        <v>126</v>
      </c>
      <c r="C26" s="116">
        <v>10</v>
      </c>
      <c r="D26" s="117"/>
      <c r="E26" s="118">
        <v>10</v>
      </c>
    </row>
    <row r="27" spans="1:5" ht="30.75" customHeight="1">
      <c r="A27" s="114" t="s">
        <v>127</v>
      </c>
      <c r="B27" s="115" t="s">
        <v>128</v>
      </c>
      <c r="C27" s="116">
        <v>15</v>
      </c>
      <c r="D27" s="117"/>
      <c r="E27" s="118">
        <v>15</v>
      </c>
    </row>
    <row r="28" spans="1:5" ht="30.75" customHeight="1">
      <c r="A28" s="114" t="s">
        <v>129</v>
      </c>
      <c r="B28" s="115" t="s">
        <v>130</v>
      </c>
      <c r="C28" s="116">
        <v>60</v>
      </c>
      <c r="D28" s="117"/>
      <c r="E28" s="118">
        <v>60</v>
      </c>
    </row>
    <row r="29" spans="1:5" ht="30.75" customHeight="1">
      <c r="A29" s="114" t="s">
        <v>131</v>
      </c>
      <c r="B29" s="155" t="s">
        <v>176</v>
      </c>
      <c r="C29" s="116">
        <v>47.45</v>
      </c>
      <c r="D29" s="117"/>
      <c r="E29" s="118">
        <v>47.45</v>
      </c>
    </row>
    <row r="30" spans="1:5" ht="30.75" customHeight="1">
      <c r="A30" s="107" t="s">
        <v>132</v>
      </c>
      <c r="B30" s="113" t="s">
        <v>133</v>
      </c>
      <c r="C30" s="109">
        <v>154.7</v>
      </c>
      <c r="D30" s="110">
        <v>154.7</v>
      </c>
      <c r="E30" s="111"/>
    </row>
    <row r="31" spans="1:5" ht="30.75" customHeight="1">
      <c r="A31" s="114" t="s">
        <v>134</v>
      </c>
      <c r="B31" s="115" t="s">
        <v>135</v>
      </c>
      <c r="C31" s="116">
        <v>30</v>
      </c>
      <c r="D31" s="117">
        <v>30</v>
      </c>
      <c r="E31" s="118"/>
    </row>
    <row r="32" spans="1:5" ht="30.75" customHeight="1">
      <c r="A32" s="114" t="s">
        <v>136</v>
      </c>
      <c r="B32" s="115" t="s">
        <v>137</v>
      </c>
      <c r="C32" s="116">
        <v>89.7</v>
      </c>
      <c r="D32" s="117">
        <v>89.7</v>
      </c>
      <c r="E32" s="118"/>
    </row>
    <row r="33" spans="1:5" ht="30.75" customHeight="1">
      <c r="A33" s="114" t="s">
        <v>138</v>
      </c>
      <c r="B33" s="115" t="s">
        <v>139</v>
      </c>
      <c r="C33" s="116">
        <v>35</v>
      </c>
      <c r="D33" s="117">
        <v>35</v>
      </c>
      <c r="E33" s="118"/>
    </row>
    <row r="34" spans="1:5" ht="30.75" customHeight="1">
      <c r="A34" s="107" t="s">
        <v>140</v>
      </c>
      <c r="B34" s="113" t="s">
        <v>141</v>
      </c>
      <c r="C34" s="109">
        <v>1</v>
      </c>
      <c r="D34" s="110"/>
      <c r="E34" s="111">
        <v>1</v>
      </c>
    </row>
    <row r="35" spans="1:5" ht="30.75" customHeight="1">
      <c r="A35" s="114" t="s">
        <v>142</v>
      </c>
      <c r="B35" s="115" t="s">
        <v>143</v>
      </c>
      <c r="C35" s="116">
        <v>1</v>
      </c>
      <c r="D35" s="117"/>
      <c r="E35" s="118">
        <v>1</v>
      </c>
    </row>
  </sheetData>
  <sheetProtection/>
  <mergeCells count="5">
    <mergeCell ref="A1:E1"/>
    <mergeCell ref="A3:B3"/>
    <mergeCell ref="C3:C4"/>
    <mergeCell ref="D3:E3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34"/>
  <sheetViews>
    <sheetView showGridLines="0" zoomScalePageLayoutView="0" workbookViewId="0" topLeftCell="A1">
      <selection activeCell="A7" sqref="A7:E7"/>
    </sheetView>
  </sheetViews>
  <sheetFormatPr defaultColWidth="9.140625" defaultRowHeight="12.75"/>
  <cols>
    <col min="1" max="1" width="14.7109375" style="0" customWidth="1"/>
    <col min="2" max="2" width="38.00390625" style="0" customWidth="1"/>
    <col min="3" max="5" width="26.00390625" style="0" customWidth="1"/>
    <col min="6" max="34" width="9.140625" style="0" customWidth="1"/>
  </cols>
  <sheetData>
    <row r="1" spans="1:2" ht="15.75" customHeight="1">
      <c r="A1" s="35"/>
      <c r="B1" s="35"/>
    </row>
    <row r="2" spans="1:33" ht="26.25" customHeight="1">
      <c r="A2" s="147" t="s">
        <v>144</v>
      </c>
      <c r="B2" s="147"/>
      <c r="C2" s="147"/>
      <c r="D2" s="147"/>
      <c r="E2" s="147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1:33" ht="18.75" customHeight="1">
      <c r="A3" s="85"/>
      <c r="B3" s="85"/>
      <c r="C3" s="4"/>
      <c r="D3" s="4"/>
      <c r="E3" s="86" t="s">
        <v>1</v>
      </c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</row>
    <row r="4" spans="1:33" ht="24.75" customHeight="1">
      <c r="A4" s="145" t="s">
        <v>40</v>
      </c>
      <c r="B4" s="145"/>
      <c r="C4" s="148" t="s">
        <v>41</v>
      </c>
      <c r="D4" s="145" t="s">
        <v>42</v>
      </c>
      <c r="E4" s="145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33" ht="24.75" customHeight="1">
      <c r="A5" s="42" t="s">
        <v>43</v>
      </c>
      <c r="B5" s="43" t="s">
        <v>44</v>
      </c>
      <c r="C5" s="145"/>
      <c r="D5" s="88" t="s">
        <v>45</v>
      </c>
      <c r="E5" s="89" t="s">
        <v>46</v>
      </c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  <c r="X5" s="90"/>
      <c r="Y5" s="90"/>
      <c r="Z5" s="90"/>
      <c r="AA5" s="90"/>
      <c r="AB5" s="90"/>
      <c r="AC5" s="90"/>
      <c r="AD5" s="90"/>
      <c r="AE5" s="90"/>
      <c r="AF5" s="90"/>
      <c r="AG5" s="90"/>
    </row>
    <row r="6" spans="1:33" ht="21.75" customHeight="1">
      <c r="A6" s="60"/>
      <c r="B6" s="101"/>
      <c r="C6" s="102"/>
      <c r="D6" s="103"/>
      <c r="E6" s="103"/>
      <c r="F6" s="39"/>
      <c r="G6" s="96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</row>
    <row r="7" spans="1:33" ht="21.75" customHeight="1">
      <c r="A7" s="153" t="s">
        <v>175</v>
      </c>
      <c r="B7" s="154"/>
      <c r="C7" s="154"/>
      <c r="D7" s="154"/>
      <c r="E7" s="154"/>
      <c r="F7" s="98"/>
      <c r="G7" s="96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</row>
    <row r="8" spans="1:33" ht="21.75" customHeight="1">
      <c r="A8" s="119"/>
      <c r="B8" s="120"/>
      <c r="C8" s="121"/>
      <c r="D8" s="121"/>
      <c r="E8" s="121"/>
      <c r="F8" s="100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</row>
    <row r="9" spans="1:33" ht="21.75" customHeight="1">
      <c r="A9" s="119"/>
      <c r="B9" s="120"/>
      <c r="C9" s="121"/>
      <c r="D9" s="121"/>
      <c r="E9" s="121"/>
      <c r="F9" s="100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</row>
    <row r="10" spans="1:33" ht="21.75" customHeight="1">
      <c r="A10" s="119"/>
      <c r="B10" s="120"/>
      <c r="C10" s="121"/>
      <c r="D10" s="121"/>
      <c r="E10" s="121"/>
      <c r="F10" s="100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</row>
    <row r="11" spans="1:33" ht="21.75" customHeight="1">
      <c r="A11" s="119"/>
      <c r="B11" s="120"/>
      <c r="C11" s="121"/>
      <c r="D11" s="121"/>
      <c r="E11" s="121"/>
      <c r="F11" s="100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</row>
    <row r="12" spans="1:33" ht="21.75" customHeight="1">
      <c r="A12" s="119"/>
      <c r="B12" s="120"/>
      <c r="C12" s="121"/>
      <c r="D12" s="121"/>
      <c r="E12" s="121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</row>
    <row r="13" spans="1:33" ht="21.75" customHeight="1">
      <c r="A13" s="119"/>
      <c r="B13" s="120"/>
      <c r="C13" s="121"/>
      <c r="D13" s="121"/>
      <c r="E13" s="121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</row>
    <row r="14" spans="1:33" ht="21.75" customHeight="1">
      <c r="A14" s="119"/>
      <c r="B14" s="120"/>
      <c r="C14" s="121"/>
      <c r="D14" s="121"/>
      <c r="E14" s="121"/>
      <c r="F14" s="104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</row>
    <row r="15" spans="1:33" ht="9.75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</row>
    <row r="16" ht="12.75" customHeight="1"/>
    <row r="17" ht="12.75" customHeight="1"/>
    <row r="18" ht="12.75" customHeight="1"/>
    <row r="19" ht="12.75" customHeight="1"/>
    <row r="20" ht="9.75" customHeight="1">
      <c r="B20" s="35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35"/>
    </row>
  </sheetData>
  <sheetProtection/>
  <mergeCells count="6">
    <mergeCell ref="A2:E2"/>
    <mergeCell ref="A4:B4"/>
    <mergeCell ref="C4:C5"/>
    <mergeCell ref="D4:E4"/>
    <mergeCell ref="A7:E7"/>
  </mergeCells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9"/>
  <sheetViews>
    <sheetView showGridLines="0" showZeros="0" zoomScalePageLayoutView="0" workbookViewId="0" topLeftCell="A1">
      <selection activeCell="A1" sqref="A1:B1"/>
    </sheetView>
  </sheetViews>
  <sheetFormatPr defaultColWidth="9.140625" defaultRowHeight="12.75"/>
  <cols>
    <col min="1" max="1" width="64.7109375" style="0" customWidth="1"/>
    <col min="2" max="2" width="31.7109375" style="0" customWidth="1"/>
    <col min="3" max="5" width="9.140625" style="0" customWidth="1"/>
  </cols>
  <sheetData>
    <row r="1" spans="1:2" ht="36" customHeight="1">
      <c r="A1" s="149" t="s">
        <v>145</v>
      </c>
      <c r="B1" s="149"/>
    </row>
    <row r="2" ht="25.5" customHeight="1">
      <c r="B2" s="36" t="s">
        <v>1</v>
      </c>
    </row>
    <row r="3" spans="1:2" ht="27" customHeight="1">
      <c r="A3" s="105" t="s">
        <v>146</v>
      </c>
      <c r="B3" s="105" t="s">
        <v>82</v>
      </c>
    </row>
    <row r="4" spans="1:2" ht="27" customHeight="1">
      <c r="A4" s="122" t="s">
        <v>51</v>
      </c>
      <c r="B4" s="123">
        <f>SUM(B5:B7)</f>
        <v>31.55</v>
      </c>
    </row>
    <row r="5" spans="1:3" ht="27" customHeight="1">
      <c r="A5" s="124" t="s">
        <v>147</v>
      </c>
      <c r="B5" s="125">
        <v>13</v>
      </c>
      <c r="C5" s="126"/>
    </row>
    <row r="6" spans="1:3" ht="27" customHeight="1">
      <c r="A6" s="7" t="s">
        <v>148</v>
      </c>
      <c r="B6" s="125">
        <v>3.55</v>
      </c>
      <c r="C6" s="126"/>
    </row>
    <row r="7" spans="1:3" ht="27" customHeight="1">
      <c r="A7" s="122" t="s">
        <v>149</v>
      </c>
      <c r="B7" s="127">
        <f>SUM(B8:B9)</f>
        <v>15</v>
      </c>
      <c r="C7" s="126"/>
    </row>
    <row r="8" spans="1:4" ht="27" customHeight="1">
      <c r="A8" s="128" t="s">
        <v>150</v>
      </c>
      <c r="B8" s="129">
        <v>15</v>
      </c>
      <c r="C8" s="126"/>
      <c r="D8" s="130"/>
    </row>
    <row r="9" spans="1:3" ht="27" customHeight="1">
      <c r="A9" s="128" t="s">
        <v>151</v>
      </c>
      <c r="B9" s="125"/>
      <c r="C9" s="126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B9"/>
  <sheetViews>
    <sheetView showGridLines="0" showZeros="0" zoomScalePageLayoutView="0" workbookViewId="0" topLeftCell="A1">
      <selection activeCell="A1" sqref="A1:B1"/>
    </sheetView>
  </sheetViews>
  <sheetFormatPr defaultColWidth="9.140625" defaultRowHeight="12.75"/>
  <cols>
    <col min="1" max="1" width="51.7109375" style="0" customWidth="1"/>
    <col min="2" max="2" width="27.140625" style="0" customWidth="1"/>
    <col min="3" max="3" width="9.140625" style="0" customWidth="1"/>
  </cols>
  <sheetData>
    <row r="1" spans="1:2" ht="28.5" customHeight="1">
      <c r="A1" s="149" t="s">
        <v>152</v>
      </c>
      <c r="B1" s="149"/>
    </row>
    <row r="2" ht="21.75" customHeight="1">
      <c r="B2" s="36" t="s">
        <v>1</v>
      </c>
    </row>
    <row r="3" spans="1:2" ht="27" customHeight="1">
      <c r="A3" s="131" t="s">
        <v>146</v>
      </c>
      <c r="B3" s="131" t="s">
        <v>82</v>
      </c>
    </row>
    <row r="4" spans="1:2" ht="27" customHeight="1">
      <c r="A4" s="132" t="s">
        <v>51</v>
      </c>
      <c r="B4" s="133">
        <v>2250</v>
      </c>
    </row>
    <row r="5" spans="1:2" ht="27" customHeight="1">
      <c r="A5" s="134" t="s">
        <v>153</v>
      </c>
      <c r="B5" s="135">
        <v>2250</v>
      </c>
    </row>
    <row r="6" spans="1:2" ht="17.25" customHeight="1">
      <c r="A6" s="136"/>
      <c r="B6" s="136"/>
    </row>
    <row r="7" ht="18.75" customHeight="1">
      <c r="A7" s="136" t="s">
        <v>154</v>
      </c>
    </row>
    <row r="8" ht="9.75" customHeight="1">
      <c r="A8" s="136"/>
    </row>
    <row r="9" spans="1:2" ht="9.75" customHeight="1">
      <c r="A9" s="136"/>
      <c r="B9" s="136"/>
    </row>
  </sheetData>
  <sheetProtection/>
  <mergeCells count="1">
    <mergeCell ref="A1:B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dcterms:modified xsi:type="dcterms:W3CDTF">2020-02-17T07:17:05Z</dcterms:modified>
  <cp:category/>
  <cp:version/>
  <cp:contentType/>
  <cp:contentStatus/>
</cp:coreProperties>
</file>